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acemeeig-my.sharepoint.com/personal/j_diez_acem_eu/Documents/Bureaublad/"/>
    </mc:Choice>
  </mc:AlternateContent>
  <xr:revisionPtr revIDLastSave="0" documentId="8_{5B5AA751-067A-4A7B-A00C-5D9ED210C9CC}" xr6:coauthVersionLast="47" xr6:coauthVersionMax="47" xr10:uidLastSave="{00000000-0000-0000-0000-000000000000}"/>
  <bookViews>
    <workbookView xWindow="-108" yWindow="-108" windowWidth="23256" windowHeight="12576" tabRatio="696" xr2:uid="{00000000-000D-0000-FFFF-FFFF00000000}"/>
  </bookViews>
  <sheets>
    <sheet name="Index" sheetId="23" r:id="rId1"/>
    <sheet name="Motorcycles - (ICE &amp; Electrics)" sheetId="34" r:id="rId2"/>
    <sheet name="Mopeds - (ICE &amp; Electrics)" sheetId="33" r:id="rId3"/>
    <sheet name="Motorcycles (Electrics)" sheetId="29" r:id="rId4"/>
    <sheet name=" Mopeds (Electrics)" sheetId="36" r:id="rId5"/>
    <sheet name="Long terms tends" sheetId="37" r:id="rId6"/>
  </sheets>
  <definedNames>
    <definedName name="_xlnm._FilterDatabase" localSheetId="4" hidden="1">' Mopeds (Electrics)'!#REF!</definedName>
    <definedName name="_xlnm._FilterDatabase" localSheetId="2" hidden="1">'Mopeds - (ICE &amp; Electrics)'!#REF!</definedName>
    <definedName name="_xlnm._FilterDatabase" localSheetId="1" hidden="1">'Motorcycles - (ICE &amp; Electrics)'!#REF!</definedName>
    <definedName name="_xlnm._FilterDatabase" localSheetId="3" hidden="1">'Motorcycles (Electrics)'!#REF!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9" i="34" l="1"/>
  <c r="D78" i="34"/>
  <c r="D77" i="34"/>
</calcChain>
</file>

<file path=xl/sharedStrings.xml><?xml version="1.0" encoding="utf-8"?>
<sst xmlns="http://schemas.openxmlformats.org/spreadsheetml/2006/main" count="558" uniqueCount="134">
  <si>
    <t>-</t>
  </si>
  <si>
    <t xml:space="preserve">    Data not available</t>
  </si>
  <si>
    <t>Belgium</t>
  </si>
  <si>
    <t>France</t>
  </si>
  <si>
    <t>Germany</t>
  </si>
  <si>
    <t>Italy</t>
  </si>
  <si>
    <t>Netherlands</t>
  </si>
  <si>
    <t>Spain</t>
  </si>
  <si>
    <t>INTERNAL COMBUSTION ENGINE + ELECTRIC VEHICLES</t>
  </si>
  <si>
    <t>UK</t>
  </si>
  <si>
    <t xml:space="preserve">ACEM STATISTICAL RELEASE </t>
  </si>
  <si>
    <t>Source</t>
  </si>
  <si>
    <t>Date of release</t>
  </si>
  <si>
    <t>MONTHLY NEW REGISTRATIONS OF L-CATEGORY VEHICLES</t>
  </si>
  <si>
    <t>Period</t>
  </si>
  <si>
    <t>2020 - January</t>
  </si>
  <si>
    <t>2020 - February</t>
  </si>
  <si>
    <t>2020 - March</t>
  </si>
  <si>
    <t>Total</t>
  </si>
  <si>
    <t>2021 - January</t>
  </si>
  <si>
    <t>2021 - February</t>
  </si>
  <si>
    <t>2021 - March</t>
  </si>
  <si>
    <t>2020 - April</t>
  </si>
  <si>
    <t>2020 - May</t>
  </si>
  <si>
    <t>2020 - June</t>
  </si>
  <si>
    <t>2020 - July</t>
  </si>
  <si>
    <t>2020 - August</t>
  </si>
  <si>
    <t>2020 - September</t>
  </si>
  <si>
    <t>2020 - October</t>
  </si>
  <si>
    <t>2020 -November</t>
  </si>
  <si>
    <t>2020 - December</t>
  </si>
  <si>
    <t>2020 - All year</t>
  </si>
  <si>
    <t>ELECTRIC VEHICLES</t>
  </si>
  <si>
    <t>Monthly registrations of motorcycles. Electric vehicles</t>
  </si>
  <si>
    <t>Monthly registrations of mopeds. Electric vehicles</t>
  </si>
  <si>
    <t>Monthly registrations of mopeds. Internal combustion engine and electric vehicles</t>
  </si>
  <si>
    <t>Monthly registrations of motorcycles. Internal combustion engine and electric vehicles</t>
  </si>
  <si>
    <r>
      <rPr>
        <i/>
        <sz val="10"/>
        <color rgb="FFFF0000"/>
        <rFont val="Calibri"/>
        <family val="2"/>
        <scheme val="minor"/>
      </rPr>
      <t>*</t>
    </r>
    <r>
      <rPr>
        <i/>
        <sz val="10"/>
        <color theme="1"/>
        <rFont val="Calibri"/>
        <family val="2"/>
        <scheme val="minor"/>
      </rPr>
      <t xml:space="preserve"> % change is related to the same period of the previous year</t>
    </r>
  </si>
  <si>
    <r>
      <t>%</t>
    </r>
    <r>
      <rPr>
        <sz val="10"/>
        <color rgb="FFFF0000"/>
        <rFont val="Calibri"/>
        <family val="2"/>
        <scheme val="minor"/>
      </rPr>
      <t>*</t>
    </r>
  </si>
  <si>
    <t>2020 - Jan - March</t>
  </si>
  <si>
    <t>2020 - Jan - June</t>
  </si>
  <si>
    <t>2021 - Jan - March</t>
  </si>
  <si>
    <t>Note 1 - Motorcycle figures include Two-wheel motorcycles (L3e category) as well as two-wheel motorcycles with sidecar (L4e category) and tricycles (L5e category)</t>
  </si>
  <si>
    <t>Note 2 - The markets for motorcycles of Italy, France, Germany, Spain and UK account for about 80% of motorcycle new registrations in the EU + UK block.</t>
  </si>
  <si>
    <t>Moped figures include L1eB vehicles (two-wheel mopeds) as well as L2e vehicles (three-wheel mopeds).</t>
  </si>
  <si>
    <t xml:space="preserve">For some countries, depending on their administrative practices, they may also include L1e-A vehicles (powered-cycles). </t>
  </si>
  <si>
    <t>The moped markets of France, The Netherlands, Germany, Italy, Belgium, and Spain account about 80% of moped new registrations in the EU + UK block.</t>
  </si>
  <si>
    <t>Note 2 -</t>
  </si>
  <si>
    <t>Note 1 -</t>
  </si>
  <si>
    <t>ACEM database</t>
  </si>
  <si>
    <t>2021 - April</t>
  </si>
  <si>
    <t>2021 - May</t>
  </si>
  <si>
    <t>2021 - June</t>
  </si>
  <si>
    <t>2021 - Jan - June</t>
  </si>
  <si>
    <t>2021 - July</t>
  </si>
  <si>
    <t>2021 - August</t>
  </si>
  <si>
    <t>2021 - September</t>
  </si>
  <si>
    <t>2021 - Jan - Sept.</t>
  </si>
  <si>
    <t>2020 - Jan - Sept.</t>
  </si>
  <si>
    <t>2021 - October</t>
  </si>
  <si>
    <t>2021 - November</t>
  </si>
  <si>
    <t>2021 - December</t>
  </si>
  <si>
    <t>2021 - All year</t>
  </si>
  <si>
    <t>2021 -November</t>
  </si>
  <si>
    <t>2022 - January</t>
  </si>
  <si>
    <t>2022 - February</t>
  </si>
  <si>
    <t>2022 - March</t>
  </si>
  <si>
    <t>2022 - Jan - March</t>
  </si>
  <si>
    <t>2022 - April</t>
  </si>
  <si>
    <t>2022 - May</t>
  </si>
  <si>
    <t>2022 - June</t>
  </si>
  <si>
    <t>2022 - Jan - June</t>
  </si>
  <si>
    <t>2022 - Jan -June</t>
  </si>
  <si>
    <t>2022 - July</t>
  </si>
  <si>
    <t>2022 - August</t>
  </si>
  <si>
    <t>2022 - September</t>
  </si>
  <si>
    <t>2022 - Jan - Sept.</t>
  </si>
  <si>
    <t>2022 - October</t>
  </si>
  <si>
    <t>2022 - November</t>
  </si>
  <si>
    <t>2022 - December</t>
  </si>
  <si>
    <t>2022 - All year</t>
  </si>
  <si>
    <t>2022 -November</t>
  </si>
  <si>
    <t>2023 - January</t>
  </si>
  <si>
    <t>2023 - February</t>
  </si>
  <si>
    <t>2023 - March</t>
  </si>
  <si>
    <t>2023 - Jan - March</t>
  </si>
  <si>
    <t>REGISTRATIONS OF MOTORCYCLES AND MOPEDS IN LARGEST EUROPEAN MARKETS</t>
  </si>
  <si>
    <t>INTERNAL COMBUSTION ENGINE + ELECTRIC MODELS</t>
  </si>
  <si>
    <t>L-category vehicles</t>
  </si>
  <si>
    <t xml:space="preserve">Motorcycles (ICE + Electric) </t>
  </si>
  <si>
    <t xml:space="preserve">Motorcycles (Electric) </t>
  </si>
  <si>
    <t xml:space="preserve">Mopeds (ICE + Electric) </t>
  </si>
  <si>
    <t xml:space="preserve">Mopeds (Electric) </t>
  </si>
  <si>
    <t>Motorcycle figures include the following markets: France, Germany, Italy, Spain and the UK</t>
  </si>
  <si>
    <t>Mopeds figures include the following markets: Belgium, France, Germany, Italy, the Netherlands and the UK</t>
  </si>
  <si>
    <t>2023 - April</t>
  </si>
  <si>
    <t>2023 - May</t>
  </si>
  <si>
    <t>2023 - June</t>
  </si>
  <si>
    <t>2023 - Jan - June</t>
  </si>
  <si>
    <t>2023 - July</t>
  </si>
  <si>
    <t>2023 - August</t>
  </si>
  <si>
    <t>2023 - September</t>
  </si>
  <si>
    <t>2023 - Jan - Sept.</t>
  </si>
  <si>
    <t>2023 - November</t>
  </si>
  <si>
    <t>2023 - October</t>
  </si>
  <si>
    <t>2023 - December</t>
  </si>
  <si>
    <t>2023 - All year</t>
  </si>
  <si>
    <t>2024 - January</t>
  </si>
  <si>
    <t>2024 - February</t>
  </si>
  <si>
    <t>2024 - March</t>
  </si>
  <si>
    <t>2024 - Jan - March</t>
  </si>
  <si>
    <t>2024 - Jan - June</t>
  </si>
  <si>
    <t>2024 - April</t>
  </si>
  <si>
    <t>2024 - May</t>
  </si>
  <si>
    <t>2024 - June</t>
  </si>
  <si>
    <t>2024 - Jan -June</t>
  </si>
  <si>
    <t>Motorcycles - 2023/2024</t>
  </si>
  <si>
    <t>Mopeds - 2023/2024</t>
  </si>
  <si>
    <t>Electric Motorcycles - 2023/2024</t>
  </si>
  <si>
    <t>2024 / January -September</t>
  </si>
  <si>
    <t>2024 - Jan -Sept.</t>
  </si>
  <si>
    <t>2024 - July</t>
  </si>
  <si>
    <t>2024 - August</t>
  </si>
  <si>
    <t>2024 - September</t>
  </si>
  <si>
    <t>2024 - Jan - Sept.</t>
  </si>
  <si>
    <t>January-Sept. 2019</t>
  </si>
  <si>
    <t>January-Sept. 2020</t>
  </si>
  <si>
    <t>January-Sept. 2021</t>
  </si>
  <si>
    <t>January-Sept. 2022</t>
  </si>
  <si>
    <t>January-Sept. 2023</t>
  </si>
  <si>
    <t>January-Sept. 2024</t>
  </si>
  <si>
    <t>Electric Mopeds - 2023/2024</t>
  </si>
  <si>
    <t>For DE: Data provided by Kraftfahrt-Bundesamt, Germany and processed by Management Services Helwig Schmitt GmbH.</t>
  </si>
  <si>
    <t>For FR: Data analyzed and processed by NGC-Data® using raw data from the French Ministry of the Interior based on registration 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</si>
</sst>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d/mm/yyyy;@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i/>
      <sz val="9"/>
      <name val="Calibri"/>
      <family val="2"/>
    </font>
    <font>
      <b/>
      <i/>
      <sz val="10"/>
      <name val="Calibri"/>
      <family val="2"/>
    </font>
    <font>
      <i/>
      <sz val="11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55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/>
    <xf numFmtId="0" fontId="22" fillId="0" borderId="0"/>
    <xf numFmtId="0" fontId="21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165" fontId="25" fillId="0" borderId="1" xfId="0" applyNumberFormat="1" applyFont="1" applyBorder="1"/>
    <xf numFmtId="3" fontId="34" fillId="0" borderId="1" xfId="0" applyNumberFormat="1" applyFont="1" applyBorder="1"/>
    <xf numFmtId="3" fontId="23" fillId="0" borderId="1" xfId="0" applyNumberFormat="1" applyFont="1" applyBorder="1"/>
    <xf numFmtId="0" fontId="27" fillId="0" borderId="0" xfId="0" applyFont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8" fillId="0" borderId="0" xfId="0" applyFont="1"/>
    <xf numFmtId="0" fontId="26" fillId="0" borderId="0" xfId="0" applyFont="1"/>
    <xf numFmtId="0" fontId="31" fillId="2" borderId="1" xfId="0" applyFont="1" applyFill="1" applyBorder="1" applyAlignment="1">
      <alignment vertical="center"/>
    </xf>
    <xf numFmtId="3" fontId="35" fillId="2" borderId="1" xfId="0" applyNumberFormat="1" applyFont="1" applyFill="1" applyBorder="1"/>
    <xf numFmtId="0" fontId="28" fillId="0" borderId="0" xfId="0" applyFont="1" applyAlignment="1">
      <alignment vertical="center"/>
    </xf>
    <xf numFmtId="0" fontId="37" fillId="2" borderId="1" xfId="0" applyFont="1" applyFill="1" applyBorder="1" applyAlignment="1">
      <alignment horizontal="center" vertical="center"/>
    </xf>
    <xf numFmtId="3" fontId="28" fillId="0" borderId="0" xfId="0" applyNumberFormat="1" applyFont="1"/>
    <xf numFmtId="0" fontId="38" fillId="0" borderId="0" xfId="0" applyFont="1"/>
    <xf numFmtId="3" fontId="38" fillId="0" borderId="0" xfId="0" applyNumberFormat="1" applyFont="1"/>
    <xf numFmtId="0" fontId="39" fillId="0" borderId="0" xfId="42" applyFont="1"/>
    <xf numFmtId="164" fontId="28" fillId="0" borderId="0" xfId="0" applyNumberFormat="1" applyFont="1"/>
    <xf numFmtId="165" fontId="35" fillId="2" borderId="1" xfId="0" applyNumberFormat="1" applyFont="1" applyFill="1" applyBorder="1"/>
    <xf numFmtId="165" fontId="30" fillId="2" borderId="1" xfId="0" applyNumberFormat="1" applyFont="1" applyFill="1" applyBorder="1"/>
    <xf numFmtId="164" fontId="0" fillId="0" borderId="0" xfId="0" applyNumberFormat="1"/>
    <xf numFmtId="0" fontId="25" fillId="0" borderId="1" xfId="0" applyFont="1" applyBorder="1" applyAlignment="1">
      <alignment vertical="center"/>
    </xf>
    <xf numFmtId="0" fontId="35" fillId="2" borderId="1" xfId="0" applyFont="1" applyFill="1" applyBorder="1" applyAlignment="1">
      <alignment vertical="center"/>
    </xf>
    <xf numFmtId="164" fontId="20" fillId="0" borderId="0" xfId="0" applyNumberFormat="1" applyFont="1"/>
    <xf numFmtId="3" fontId="35" fillId="34" borderId="1" xfId="0" applyNumberFormat="1" applyFont="1" applyFill="1" applyBorder="1"/>
    <xf numFmtId="165" fontId="35" fillId="34" borderId="1" xfId="0" applyNumberFormat="1" applyFont="1" applyFill="1" applyBorder="1"/>
    <xf numFmtId="0" fontId="27" fillId="0" borderId="0" xfId="0" applyFont="1"/>
    <xf numFmtId="0" fontId="31" fillId="34" borderId="1" xfId="0" applyFont="1" applyFill="1" applyBorder="1" applyAlignment="1">
      <alignment vertical="center"/>
    </xf>
    <xf numFmtId="0" fontId="31" fillId="35" borderId="1" xfId="0" applyFont="1" applyFill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horizontal="right"/>
    </xf>
    <xf numFmtId="3" fontId="40" fillId="0" borderId="0" xfId="0" applyNumberFormat="1" applyFont="1"/>
    <xf numFmtId="0" fontId="40" fillId="0" borderId="0" xfId="0" applyFont="1"/>
    <xf numFmtId="3" fontId="27" fillId="0" borderId="0" xfId="0" applyNumberFormat="1" applyFont="1"/>
    <xf numFmtId="0" fontId="27" fillId="0" borderId="0" xfId="0" applyFont="1" applyAlignment="1">
      <alignment vertical="center"/>
    </xf>
    <xf numFmtId="0" fontId="29" fillId="2" borderId="1" xfId="0" applyFont="1" applyFill="1" applyBorder="1" applyAlignment="1">
      <alignment vertical="center"/>
    </xf>
    <xf numFmtId="166" fontId="28" fillId="0" borderId="0" xfId="0" applyNumberFormat="1" applyFont="1"/>
    <xf numFmtId="0" fontId="41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34" borderId="1" xfId="0" applyFont="1" applyFill="1" applyBorder="1" applyAlignment="1">
      <alignment horizontal="center" vertical="center"/>
    </xf>
    <xf numFmtId="3" fontId="23" fillId="0" borderId="0" xfId="0" applyNumberFormat="1" applyFont="1"/>
    <xf numFmtId="165" fontId="25" fillId="0" borderId="0" xfId="0" applyNumberFormat="1" applyFont="1"/>
    <xf numFmtId="3" fontId="34" fillId="0" borderId="11" xfId="0" applyNumberFormat="1" applyFont="1" applyBorder="1"/>
    <xf numFmtId="165" fontId="25" fillId="0" borderId="12" xfId="0" applyNumberFormat="1" applyFont="1" applyBorder="1"/>
    <xf numFmtId="0" fontId="31" fillId="36" borderId="1" xfId="0" applyFont="1" applyFill="1" applyBorder="1" applyAlignment="1">
      <alignment vertical="center"/>
    </xf>
    <xf numFmtId="3" fontId="35" fillId="36" borderId="1" xfId="0" applyNumberFormat="1" applyFont="1" applyFill="1" applyBorder="1"/>
    <xf numFmtId="165" fontId="35" fillId="36" borderId="1" xfId="0" applyNumberFormat="1" applyFont="1" applyFill="1" applyBorder="1"/>
    <xf numFmtId="0" fontId="31" fillId="37" borderId="1" xfId="0" applyFont="1" applyFill="1" applyBorder="1" applyAlignment="1">
      <alignment vertical="center"/>
    </xf>
    <xf numFmtId="3" fontId="35" fillId="37" borderId="1" xfId="0" applyNumberFormat="1" applyFont="1" applyFill="1" applyBorder="1"/>
    <xf numFmtId="165" fontId="35" fillId="37" borderId="1" xfId="0" applyNumberFormat="1" applyFont="1" applyFill="1" applyBorder="1"/>
    <xf numFmtId="165" fontId="30" fillId="37" borderId="1" xfId="0" applyNumberFormat="1" applyFont="1" applyFill="1" applyBorder="1"/>
    <xf numFmtId="0" fontId="35" fillId="37" borderId="1" xfId="0" applyFont="1" applyFill="1" applyBorder="1" applyAlignment="1">
      <alignment vertical="center"/>
    </xf>
    <xf numFmtId="0" fontId="35" fillId="37" borderId="1" xfId="0" applyFont="1" applyFill="1" applyBorder="1" applyAlignment="1">
      <alignment horizontal="center" vertical="center"/>
    </xf>
    <xf numFmtId="3" fontId="42" fillId="0" borderId="1" xfId="0" applyNumberFormat="1" applyFont="1" applyBorder="1"/>
    <xf numFmtId="165" fontId="43" fillId="0" borderId="1" xfId="0" applyNumberFormat="1" applyFont="1" applyBorder="1"/>
    <xf numFmtId="165" fontId="44" fillId="38" borderId="1" xfId="0" applyNumberFormat="1" applyFont="1" applyFill="1" applyBorder="1"/>
    <xf numFmtId="165" fontId="44" fillId="39" borderId="1" xfId="0" applyNumberFormat="1" applyFont="1" applyFill="1" applyBorder="1"/>
    <xf numFmtId="165" fontId="44" fillId="40" borderId="1" xfId="0" applyNumberFormat="1" applyFont="1" applyFill="1" applyBorder="1"/>
    <xf numFmtId="165" fontId="44" fillId="0" borderId="0" xfId="0" applyNumberFormat="1" applyFont="1"/>
    <xf numFmtId="3" fontId="35" fillId="35" borderId="1" xfId="0" applyNumberFormat="1" applyFont="1" applyFill="1" applyBorder="1"/>
    <xf numFmtId="0" fontId="41" fillId="34" borderId="1" xfId="0" applyFont="1" applyFill="1" applyBorder="1" applyAlignment="1">
      <alignment horizontal="center" vertical="center"/>
    </xf>
    <xf numFmtId="3" fontId="44" fillId="38" borderId="1" xfId="0" applyNumberFormat="1" applyFont="1" applyFill="1" applyBorder="1"/>
    <xf numFmtId="0" fontId="45" fillId="0" borderId="0" xfId="0" applyFont="1"/>
    <xf numFmtId="3" fontId="44" fillId="2" borderId="1" xfId="0" applyNumberFormat="1" applyFont="1" applyFill="1" applyBorder="1"/>
    <xf numFmtId="165" fontId="44" fillId="2" borderId="1" xfId="0" applyNumberFormat="1" applyFont="1" applyFill="1" applyBorder="1"/>
    <xf numFmtId="165" fontId="35" fillId="35" borderId="1" xfId="0" applyNumberFormat="1" applyFont="1" applyFill="1" applyBorder="1"/>
    <xf numFmtId="3" fontId="44" fillId="39" borderId="1" xfId="0" applyNumberFormat="1" applyFont="1" applyFill="1" applyBorder="1"/>
    <xf numFmtId="3" fontId="44" fillId="40" borderId="1" xfId="0" applyNumberFormat="1" applyFont="1" applyFill="1" applyBorder="1"/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/>
    <xf numFmtId="3" fontId="26" fillId="0" borderId="1" xfId="0" applyNumberFormat="1" applyFont="1" applyBorder="1"/>
    <xf numFmtId="3" fontId="35" fillId="41" borderId="0" xfId="0" applyNumberFormat="1" applyFont="1" applyFill="1"/>
    <xf numFmtId="0" fontId="0" fillId="0" borderId="0" xfId="0" applyAlignment="1">
      <alignment vertical="center"/>
    </xf>
  </cellXfs>
  <cellStyles count="3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352" xr:uid="{A3B692CA-7DCC-4090-9A77-F8ECAAC2C3D3}"/>
    <cellStyle name="Normal 3" xfId="353" xr:uid="{F404C2F6-F141-4596-BD73-D0C6295945FD}"/>
    <cellStyle name="Normal 3 2" xfId="354" xr:uid="{1B174235-CE50-43F8-9086-BB7C83E06AA1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5</xdr:row>
      <xdr:rowOff>0</xdr:rowOff>
    </xdr:from>
    <xdr:to>
      <xdr:col>24</xdr:col>
      <xdr:colOff>249495</xdr:colOff>
      <xdr:row>74</xdr:row>
      <xdr:rowOff>91440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94E9EBA-101F-D638-F7FC-E5BCF58F9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75" y="857250"/>
          <a:ext cx="6907470" cy="421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5</xdr:row>
      <xdr:rowOff>0</xdr:rowOff>
    </xdr:from>
    <xdr:to>
      <xdr:col>24</xdr:col>
      <xdr:colOff>1193552</xdr:colOff>
      <xdr:row>76</xdr:row>
      <xdr:rowOff>186690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9477E6B-3080-9CBB-6A32-B6AB64D6F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48900" y="857250"/>
          <a:ext cx="7550537" cy="4552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4</xdr:row>
      <xdr:rowOff>171449</xdr:rowOff>
    </xdr:from>
    <xdr:to>
      <xdr:col>23</xdr:col>
      <xdr:colOff>266700</xdr:colOff>
      <xdr:row>76</xdr:row>
      <xdr:rowOff>168034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55FB65F-891E-3C5A-E506-FB822D47A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5875" y="857249"/>
          <a:ext cx="7839075" cy="46638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5</xdr:row>
      <xdr:rowOff>0</xdr:rowOff>
    </xdr:from>
    <xdr:to>
      <xdr:col>25</xdr:col>
      <xdr:colOff>592455</xdr:colOff>
      <xdr:row>74</xdr:row>
      <xdr:rowOff>64505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67EC0E2-FF15-059D-8BF0-E5A9DA1D0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58425" y="857250"/>
          <a:ext cx="6743700" cy="40516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13</xdr:row>
      <xdr:rowOff>9525</xdr:rowOff>
    </xdr:from>
    <xdr:to>
      <xdr:col>5</xdr:col>
      <xdr:colOff>24847</xdr:colOff>
      <xdr:row>29</xdr:row>
      <xdr:rowOff>20955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8BB5AEF-5D04-0A64-63E0-E56DC2F5D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2362200"/>
          <a:ext cx="4834971" cy="290703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19051</xdr:colOff>
      <xdr:row>13</xdr:row>
      <xdr:rowOff>9526</xdr:rowOff>
    </xdr:from>
    <xdr:to>
      <xdr:col>11</xdr:col>
      <xdr:colOff>315475</xdr:colOff>
      <xdr:row>29</xdr:row>
      <xdr:rowOff>9526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9CCC299-C3BE-41F2-755C-B8BF0CC73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5126" y="2362201"/>
          <a:ext cx="4820799" cy="289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19"/>
  <sheetViews>
    <sheetView showGridLines="0" tabSelected="1" workbookViewId="0">
      <selection activeCell="B19" sqref="B19"/>
    </sheetView>
  </sheetViews>
  <sheetFormatPr defaultColWidth="8.6640625" defaultRowHeight="13.8" x14ac:dyDescent="0.3"/>
  <cols>
    <col min="1" max="1" width="3.6640625" style="15" customWidth="1"/>
    <col min="2" max="2" width="10.109375" style="16" bestFit="1" customWidth="1"/>
    <col min="3" max="16384" width="8.6640625" style="15"/>
  </cols>
  <sheetData>
    <row r="2" spans="2:2" x14ac:dyDescent="0.3">
      <c r="B2" s="16" t="s">
        <v>10</v>
      </c>
    </row>
    <row r="3" spans="2:2" x14ac:dyDescent="0.3">
      <c r="B3" s="16" t="s">
        <v>119</v>
      </c>
    </row>
    <row r="5" spans="2:2" x14ac:dyDescent="0.3">
      <c r="B5" s="24" t="s">
        <v>36</v>
      </c>
    </row>
    <row r="7" spans="2:2" x14ac:dyDescent="0.3">
      <c r="B7" s="24" t="s">
        <v>35</v>
      </c>
    </row>
    <row r="8" spans="2:2" x14ac:dyDescent="0.3">
      <c r="B8" s="15"/>
    </row>
    <row r="9" spans="2:2" x14ac:dyDescent="0.3">
      <c r="B9" s="24" t="s">
        <v>33</v>
      </c>
    </row>
    <row r="10" spans="2:2" x14ac:dyDescent="0.3">
      <c r="B10" s="15"/>
    </row>
    <row r="11" spans="2:2" x14ac:dyDescent="0.3">
      <c r="B11" s="24" t="s">
        <v>34</v>
      </c>
    </row>
    <row r="12" spans="2:2" x14ac:dyDescent="0.3">
      <c r="B12" s="24"/>
    </row>
    <row r="13" spans="2:2" x14ac:dyDescent="0.3">
      <c r="B13" s="16" t="s">
        <v>11</v>
      </c>
    </row>
    <row r="14" spans="2:2" x14ac:dyDescent="0.3">
      <c r="B14" s="15" t="s">
        <v>49</v>
      </c>
    </row>
    <row r="15" spans="2:2" x14ac:dyDescent="0.3">
      <c r="B15" s="15" t="s">
        <v>132</v>
      </c>
    </row>
    <row r="16" spans="2:2" ht="14.4" x14ac:dyDescent="0.3">
      <c r="B16" s="80" t="s">
        <v>133</v>
      </c>
    </row>
    <row r="17" spans="2:2" ht="14.4" x14ac:dyDescent="0.3">
      <c r="B17" s="80"/>
    </row>
    <row r="18" spans="2:2" x14ac:dyDescent="0.3">
      <c r="B18" s="16" t="s">
        <v>12</v>
      </c>
    </row>
    <row r="19" spans="2:2" x14ac:dyDescent="0.3">
      <c r="B19" s="44">
        <v>45603</v>
      </c>
    </row>
  </sheetData>
  <hyperlinks>
    <hyperlink ref="B7" location="'Mopeds - (ICE &amp; Electrics)'!A1" display="Monthly registrations of mopeds. Internal combustion engine and electric vehicles" xr:uid="{00000000-0004-0000-0000-000001000000}"/>
    <hyperlink ref="B5" location="'Motorcycles - (ICE &amp; Electrics)'!A1" display="Monthly registrations of motorcycles. Internal combustion engine and electric vehicles" xr:uid="{50030EE8-2F87-4C99-8F0E-FE221C209C5A}"/>
    <hyperlink ref="B11" location="' Mopeds (Electrics)'!A1" display="Monthly registrations of mopeds. Electric vehicles" xr:uid="{0B9D603F-3546-49B9-9083-8E5310952405}"/>
    <hyperlink ref="B9" location="'Motorcycles (Electrics)'!A1" display="Monthly registrations of motorcycles. Electric vehicles" xr:uid="{72F840EB-E13B-4E46-B72F-C1F00A59B1CB}"/>
  </hyperlinks>
  <pageMargins left="0.70866141732283472" right="0.70866141732283472" top="0.74803149606299213" bottom="0.74803149606299213" header="0.31496062992125984" footer="0.31496062992125984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DE94D-CD42-46C6-81DB-D3EBCC6929C9}">
  <sheetPr>
    <pageSetUpPr fitToPage="1"/>
  </sheetPr>
  <dimension ref="A1:R89"/>
  <sheetViews>
    <sheetView showGridLines="0" zoomScaleNormal="100" workbookViewId="0"/>
  </sheetViews>
  <sheetFormatPr defaultColWidth="17.6640625" defaultRowHeight="13.8" x14ac:dyDescent="0.3"/>
  <cols>
    <col min="1" max="1" width="3.6640625" style="15" customWidth="1"/>
    <col min="2" max="2" width="15.77734375" style="16" customWidth="1"/>
    <col min="3" max="3" width="10.6640625" style="15" customWidth="1"/>
    <col min="4" max="4" width="6.6640625" style="15" customWidth="1"/>
    <col min="5" max="5" width="10.6640625" style="15" customWidth="1"/>
    <col min="6" max="6" width="6.6640625" style="15" customWidth="1"/>
    <col min="7" max="7" width="10.6640625" style="15" customWidth="1"/>
    <col min="8" max="8" width="7.5546875" style="15" customWidth="1"/>
    <col min="9" max="9" width="10.6640625" style="15" customWidth="1"/>
    <col min="10" max="10" width="7.5546875" style="15" customWidth="1"/>
    <col min="11" max="11" width="10.5546875" style="15" customWidth="1"/>
    <col min="12" max="12" width="6.6640625" style="15" customWidth="1"/>
    <col min="13" max="13" width="10.6640625" style="15" customWidth="1"/>
    <col min="14" max="14" width="6.6640625" style="15" customWidth="1"/>
    <col min="15" max="15" width="4.21875" style="15" customWidth="1"/>
    <col min="16" max="16" width="14.44140625" style="15" customWidth="1"/>
    <col min="17" max="17" width="10.6640625" style="15" customWidth="1"/>
    <col min="18" max="19" width="6.6640625" style="15" customWidth="1"/>
    <col min="20" max="20" width="6.5546875" style="15" customWidth="1"/>
    <col min="21" max="21" width="9.88671875" style="15" customWidth="1"/>
    <col min="22" max="22" width="7" style="15" bestFit="1" customWidth="1"/>
    <col min="23" max="16384" width="17.6640625" style="15"/>
  </cols>
  <sheetData>
    <row r="1" spans="1:16" x14ac:dyDescent="0.3">
      <c r="A1" s="19"/>
      <c r="B1" s="14"/>
      <c r="C1" s="19"/>
      <c r="D1" s="19"/>
      <c r="E1" s="19"/>
    </row>
    <row r="2" spans="1:16" x14ac:dyDescent="0.3">
      <c r="A2" s="13"/>
      <c r="B2" s="12" t="s">
        <v>13</v>
      </c>
      <c r="C2" s="13"/>
      <c r="D2" s="14"/>
      <c r="E2" s="13"/>
      <c r="H2" s="9" t="s">
        <v>0</v>
      </c>
      <c r="I2" s="13" t="s">
        <v>1</v>
      </c>
    </row>
    <row r="3" spans="1:16" x14ac:dyDescent="0.3">
      <c r="A3" s="13"/>
      <c r="B3" s="16" t="s">
        <v>8</v>
      </c>
      <c r="C3" s="13"/>
      <c r="D3" s="14"/>
      <c r="E3" s="13"/>
    </row>
    <row r="4" spans="1:16" x14ac:dyDescent="0.3">
      <c r="A4" s="13"/>
      <c r="B4" s="12" t="s">
        <v>116</v>
      </c>
      <c r="C4" s="13"/>
      <c r="D4" s="14"/>
      <c r="E4" s="13"/>
    </row>
    <row r="5" spans="1:16" x14ac:dyDescent="0.3">
      <c r="A5" s="13"/>
      <c r="B5" s="12"/>
      <c r="C5" s="13"/>
      <c r="D5" s="14"/>
      <c r="E5" s="13"/>
    </row>
    <row r="6" spans="1:16" ht="24.6" customHeight="1" x14ac:dyDescent="0.3">
      <c r="A6" s="13"/>
      <c r="B6" s="7" t="s">
        <v>14</v>
      </c>
      <c r="C6" s="11" t="s">
        <v>3</v>
      </c>
      <c r="D6" s="10" t="s">
        <v>38</v>
      </c>
      <c r="E6" s="9" t="s">
        <v>4</v>
      </c>
      <c r="F6" s="10" t="s">
        <v>38</v>
      </c>
      <c r="G6" s="9" t="s">
        <v>5</v>
      </c>
      <c r="H6" s="10" t="s">
        <v>38</v>
      </c>
      <c r="I6" s="9" t="s">
        <v>7</v>
      </c>
      <c r="J6" s="10" t="s">
        <v>38</v>
      </c>
      <c r="K6" s="9" t="s">
        <v>9</v>
      </c>
      <c r="L6" s="10" t="s">
        <v>38</v>
      </c>
      <c r="M6" s="9" t="s">
        <v>18</v>
      </c>
      <c r="N6" s="10" t="s">
        <v>38</v>
      </c>
    </row>
    <row r="7" spans="1:16" hidden="1" x14ac:dyDescent="0.3">
      <c r="A7" s="13"/>
      <c r="B7" s="8" t="s">
        <v>15</v>
      </c>
      <c r="C7" s="4">
        <v>12782</v>
      </c>
      <c r="D7" s="3">
        <v>0.23283179012345689</v>
      </c>
      <c r="E7" s="4">
        <v>6827</v>
      </c>
      <c r="F7" s="3">
        <v>0.55725364963503643</v>
      </c>
      <c r="G7" s="4">
        <v>14357</v>
      </c>
      <c r="H7" s="3">
        <v>5.6516299948487836E-2</v>
      </c>
      <c r="I7" s="4">
        <v>12352</v>
      </c>
      <c r="J7" s="3">
        <v>0.10000890551251218</v>
      </c>
      <c r="K7" s="4">
        <v>5748</v>
      </c>
      <c r="L7" s="3">
        <v>2.3504273504273421E-2</v>
      </c>
      <c r="M7" s="4">
        <v>52066</v>
      </c>
      <c r="N7" s="3">
        <v>0.15225954941796127</v>
      </c>
    </row>
    <row r="8" spans="1:16" hidden="1" x14ac:dyDescent="0.3">
      <c r="A8" s="13"/>
      <c r="B8" s="8" t="s">
        <v>16</v>
      </c>
      <c r="C8" s="4">
        <v>15581</v>
      </c>
      <c r="D8" s="3">
        <v>0.21897981536535749</v>
      </c>
      <c r="E8" s="4">
        <v>13392</v>
      </c>
      <c r="F8" s="3">
        <v>6.1172741679873299E-2</v>
      </c>
      <c r="G8" s="4">
        <v>18147</v>
      </c>
      <c r="H8" s="3">
        <v>0.11790796525596003</v>
      </c>
      <c r="I8" s="4">
        <v>12823</v>
      </c>
      <c r="J8" s="3">
        <v>0.17782676586754853</v>
      </c>
      <c r="K8" s="4">
        <v>4280</v>
      </c>
      <c r="L8" s="3">
        <v>3.2320308731307312E-2</v>
      </c>
      <c r="M8" s="4">
        <v>64223</v>
      </c>
      <c r="N8" s="3">
        <v>0.13332039246135374</v>
      </c>
    </row>
    <row r="9" spans="1:16" hidden="1" x14ac:dyDescent="0.3">
      <c r="A9" s="13"/>
      <c r="B9" s="8" t="s">
        <v>17</v>
      </c>
      <c r="C9" s="4">
        <v>10371</v>
      </c>
      <c r="D9" s="3">
        <v>-0.50204062034858599</v>
      </c>
      <c r="E9" s="4">
        <v>23074</v>
      </c>
      <c r="F9" s="3">
        <v>-0.15944774325161193</v>
      </c>
      <c r="G9" s="4">
        <v>8522</v>
      </c>
      <c r="H9" s="3">
        <v>-0.66086991125790917</v>
      </c>
      <c r="I9" s="4">
        <v>8100</v>
      </c>
      <c r="J9" s="3">
        <v>-0.46538182298198139</v>
      </c>
      <c r="K9" s="4">
        <v>12565</v>
      </c>
      <c r="L9" s="3">
        <v>-0.2218850631657171</v>
      </c>
      <c r="M9" s="4">
        <v>62632</v>
      </c>
      <c r="N9" s="3">
        <v>-0.40182988558439825</v>
      </c>
    </row>
    <row r="10" spans="1:16" hidden="1" x14ac:dyDescent="0.3">
      <c r="A10" s="13"/>
      <c r="B10" s="8" t="s">
        <v>22</v>
      </c>
      <c r="C10" s="4">
        <v>3654</v>
      </c>
      <c r="D10" s="3">
        <v>-0.83233148258615153</v>
      </c>
      <c r="E10" s="4">
        <v>17763</v>
      </c>
      <c r="F10" s="3">
        <v>-0.25984416017334055</v>
      </c>
      <c r="G10" s="4">
        <v>811</v>
      </c>
      <c r="H10" s="3">
        <v>-0.96986026460532182</v>
      </c>
      <c r="I10" s="4">
        <v>817</v>
      </c>
      <c r="J10" s="3">
        <v>-0.9446926617925806</v>
      </c>
      <c r="K10" s="4">
        <v>1480</v>
      </c>
      <c r="L10" s="3">
        <v>-0.8399307808782176</v>
      </c>
      <c r="M10" s="4">
        <v>24525</v>
      </c>
      <c r="N10" s="3">
        <v>-0.74642775905208958</v>
      </c>
    </row>
    <row r="11" spans="1:16" hidden="1" x14ac:dyDescent="0.3">
      <c r="A11" s="13"/>
      <c r="B11" s="8" t="s">
        <v>23</v>
      </c>
      <c r="C11" s="4">
        <v>18629</v>
      </c>
      <c r="D11" s="3">
        <v>-0.15709696393828332</v>
      </c>
      <c r="E11" s="4">
        <v>24681</v>
      </c>
      <c r="F11" s="3">
        <v>0.23140248465798541</v>
      </c>
      <c r="G11" s="4">
        <v>25674</v>
      </c>
      <c r="H11" s="3">
        <v>-0.10280961699748392</v>
      </c>
      <c r="I11" s="4">
        <v>9918</v>
      </c>
      <c r="J11" s="3">
        <v>-0.44305929919137466</v>
      </c>
      <c r="K11" s="4">
        <v>5019</v>
      </c>
      <c r="L11" s="3">
        <v>-0.51652056641942012</v>
      </c>
      <c r="M11" s="4">
        <v>83921</v>
      </c>
      <c r="N11" s="3">
        <v>-0.15187621906234527</v>
      </c>
    </row>
    <row r="12" spans="1:16" hidden="1" x14ac:dyDescent="0.3">
      <c r="A12" s="13"/>
      <c r="B12" s="8" t="s">
        <v>24</v>
      </c>
      <c r="C12" s="4">
        <v>29864</v>
      </c>
      <c r="D12" s="3">
        <v>0.35370110149131961</v>
      </c>
      <c r="E12" s="4">
        <v>25970</v>
      </c>
      <c r="F12" s="3">
        <v>0.48527309122104656</v>
      </c>
      <c r="G12" s="4">
        <v>39090</v>
      </c>
      <c r="H12" s="3">
        <v>0.37244575521381917</v>
      </c>
      <c r="I12" s="4">
        <v>20589</v>
      </c>
      <c r="J12" s="3">
        <v>9.0461310311953813E-2</v>
      </c>
      <c r="K12" s="4">
        <v>12621</v>
      </c>
      <c r="L12" s="3">
        <v>0.13539042821158698</v>
      </c>
      <c r="M12" s="4">
        <v>128134</v>
      </c>
      <c r="N12" s="3">
        <v>0.30715633766896211</v>
      </c>
      <c r="P12" s="25"/>
    </row>
    <row r="13" spans="1:16" hidden="1" x14ac:dyDescent="0.3">
      <c r="A13" s="13"/>
      <c r="B13" s="8" t="s">
        <v>25</v>
      </c>
      <c r="C13" s="4">
        <v>29394</v>
      </c>
      <c r="D13" s="3">
        <v>0.32339831614965564</v>
      </c>
      <c r="E13" s="4">
        <v>30228</v>
      </c>
      <c r="F13" s="3">
        <v>0.54777265745007675</v>
      </c>
      <c r="G13" s="4">
        <v>36892</v>
      </c>
      <c r="H13" s="3">
        <v>0.24727838258164847</v>
      </c>
      <c r="I13" s="4">
        <v>23718</v>
      </c>
      <c r="J13" s="3">
        <v>0.14491214520177631</v>
      </c>
      <c r="K13" s="4">
        <v>13207</v>
      </c>
      <c r="L13" s="3">
        <v>0.41478307445099083</v>
      </c>
      <c r="M13" s="4">
        <v>133439</v>
      </c>
      <c r="N13" s="3">
        <v>0.31635592384334621</v>
      </c>
      <c r="P13" s="25"/>
    </row>
    <row r="14" spans="1:16" hidden="1" x14ac:dyDescent="0.3">
      <c r="A14" s="13"/>
      <c r="B14" s="8" t="s">
        <v>26</v>
      </c>
      <c r="C14" s="4">
        <v>15567</v>
      </c>
      <c r="D14" s="3">
        <v>0.17460197691088819</v>
      </c>
      <c r="E14" s="4">
        <v>23296</v>
      </c>
      <c r="F14" s="3">
        <v>0.59212684527063963</v>
      </c>
      <c r="G14" s="4">
        <v>16670</v>
      </c>
      <c r="H14" s="3">
        <v>0.42673741869222859</v>
      </c>
      <c r="I14" s="4">
        <v>13690</v>
      </c>
      <c r="J14" s="3">
        <v>0.15683623457833362</v>
      </c>
      <c r="K14" s="4">
        <v>8423</v>
      </c>
      <c r="L14" s="3">
        <v>0.31815336463223787</v>
      </c>
      <c r="M14" s="4">
        <v>77646</v>
      </c>
      <c r="N14" s="3">
        <v>0.3435191113110585</v>
      </c>
      <c r="P14" s="25"/>
    </row>
    <row r="15" spans="1:16" hidden="1" x14ac:dyDescent="0.3">
      <c r="A15" s="13"/>
      <c r="B15" s="8" t="s">
        <v>27</v>
      </c>
      <c r="C15" s="4">
        <v>18981</v>
      </c>
      <c r="D15" s="3">
        <v>0.15900348049093238</v>
      </c>
      <c r="E15" s="4">
        <v>18397</v>
      </c>
      <c r="F15" s="3">
        <v>0.65351429085026069</v>
      </c>
      <c r="G15" s="4">
        <v>23614</v>
      </c>
      <c r="H15" s="3">
        <v>0.2982571884105778</v>
      </c>
      <c r="I15" s="4">
        <v>15637</v>
      </c>
      <c r="J15" s="3">
        <v>2.3430852804502855E-2</v>
      </c>
      <c r="K15" s="4">
        <v>13487</v>
      </c>
      <c r="L15" s="3">
        <v>0.10476736566186107</v>
      </c>
      <c r="M15" s="4">
        <v>90116</v>
      </c>
      <c r="N15" s="3">
        <v>0.23144617991500294</v>
      </c>
      <c r="P15" s="25"/>
    </row>
    <row r="16" spans="1:16" hidden="1" x14ac:dyDescent="0.3">
      <c r="A16" s="13"/>
      <c r="B16" s="8" t="s">
        <v>28</v>
      </c>
      <c r="C16" s="4">
        <v>15030</v>
      </c>
      <c r="D16" s="3">
        <v>-3.998467041389886E-2</v>
      </c>
      <c r="E16" s="4">
        <v>12775</v>
      </c>
      <c r="F16" s="3">
        <v>0.57288845112041376</v>
      </c>
      <c r="G16" s="4">
        <v>15688</v>
      </c>
      <c r="H16" s="3">
        <v>-0.14263853973111817</v>
      </c>
      <c r="I16" s="4">
        <v>13206</v>
      </c>
      <c r="J16" s="3">
        <v>-0.19273794241701814</v>
      </c>
      <c r="K16" s="4">
        <v>7960</v>
      </c>
      <c r="L16" s="3">
        <v>0.21619556913674565</v>
      </c>
      <c r="M16" s="4">
        <v>64659</v>
      </c>
      <c r="N16" s="3">
        <v>-4.9399815327793029E-3</v>
      </c>
      <c r="P16" s="25"/>
    </row>
    <row r="17" spans="1:16" hidden="1" x14ac:dyDescent="0.3">
      <c r="A17" s="13"/>
      <c r="B17" s="8" t="s">
        <v>29</v>
      </c>
      <c r="C17" s="4">
        <v>8235</v>
      </c>
      <c r="D17" s="3">
        <v>-0.22053951727401799</v>
      </c>
      <c r="E17" s="4">
        <v>10351</v>
      </c>
      <c r="F17" s="3">
        <v>1.3445073612684033</v>
      </c>
      <c r="G17" s="4">
        <v>10949</v>
      </c>
      <c r="H17" s="3">
        <v>0.19452323805367655</v>
      </c>
      <c r="I17" s="4">
        <v>10672</v>
      </c>
      <c r="J17" s="3">
        <v>-0.1987987987987988</v>
      </c>
      <c r="K17" s="4">
        <v>5445</v>
      </c>
      <c r="L17" s="3">
        <v>-1.8211323476379326E-2</v>
      </c>
      <c r="M17" s="4">
        <v>45652</v>
      </c>
      <c r="N17" s="3">
        <v>6.137822003161908E-2</v>
      </c>
      <c r="P17" s="25"/>
    </row>
    <row r="18" spans="1:16" hidden="1" x14ac:dyDescent="0.3">
      <c r="A18" s="13"/>
      <c r="B18" s="8" t="s">
        <v>30</v>
      </c>
      <c r="C18" s="4">
        <v>12654</v>
      </c>
      <c r="D18" s="3">
        <v>0.34416826003824097</v>
      </c>
      <c r="E18" s="4">
        <v>13672</v>
      </c>
      <c r="F18" s="3">
        <v>3.6662116040955635</v>
      </c>
      <c r="G18" s="4">
        <v>7677</v>
      </c>
      <c r="H18" s="3">
        <v>0.2476840565577767</v>
      </c>
      <c r="I18" s="4">
        <v>12636</v>
      </c>
      <c r="J18" s="3">
        <v>0.16978337344936123</v>
      </c>
      <c r="K18" s="4">
        <v>7111</v>
      </c>
      <c r="L18" s="3">
        <v>0.54721496953872939</v>
      </c>
      <c r="M18" s="4">
        <v>53750</v>
      </c>
      <c r="N18" s="3">
        <v>0.58577961351231744</v>
      </c>
      <c r="P18" s="25"/>
    </row>
    <row r="19" spans="1:16" hidden="1" x14ac:dyDescent="0.3">
      <c r="A19" s="13"/>
      <c r="B19" s="43" t="s">
        <v>39</v>
      </c>
      <c r="C19" s="18">
        <v>38734</v>
      </c>
      <c r="D19" s="26">
        <v>-0.11922141119221408</v>
      </c>
      <c r="E19" s="18">
        <v>43293</v>
      </c>
      <c r="F19" s="26">
        <v>-2.613879203689129E-2</v>
      </c>
      <c r="G19" s="18">
        <v>41026</v>
      </c>
      <c r="H19" s="26">
        <v>-0.25340758129970342</v>
      </c>
      <c r="I19" s="18">
        <v>33275</v>
      </c>
      <c r="J19" s="26">
        <v>-0.10711889875761393</v>
      </c>
      <c r="K19" s="18">
        <v>22593</v>
      </c>
      <c r="L19" s="26">
        <v>-0.12802006947124667</v>
      </c>
      <c r="M19" s="18">
        <v>178921</v>
      </c>
      <c r="N19" s="26">
        <v>-0.1338061580170411</v>
      </c>
      <c r="P19" s="25"/>
    </row>
    <row r="20" spans="1:16" hidden="1" x14ac:dyDescent="0.3">
      <c r="A20" s="13"/>
      <c r="B20" s="43" t="s">
        <v>40</v>
      </c>
      <c r="C20" s="18">
        <v>90881</v>
      </c>
      <c r="D20" s="26">
        <v>-0.17329803878761418</v>
      </c>
      <c r="E20" s="18">
        <v>111707</v>
      </c>
      <c r="F20" s="26">
        <v>5.4018606933252888E-2</v>
      </c>
      <c r="G20" s="18">
        <v>106601</v>
      </c>
      <c r="H20" s="26">
        <v>-0.23284901084508158</v>
      </c>
      <c r="I20" s="18">
        <v>64599</v>
      </c>
      <c r="J20" s="26">
        <v>-0.27194346767649447</v>
      </c>
      <c r="K20" s="18">
        <v>41713</v>
      </c>
      <c r="L20" s="26">
        <v>-0.26371065962967544</v>
      </c>
      <c r="M20" s="18">
        <v>415501</v>
      </c>
      <c r="N20" s="26">
        <v>-0.16941661402653063</v>
      </c>
      <c r="P20" s="25"/>
    </row>
    <row r="21" spans="1:16" hidden="1" x14ac:dyDescent="0.3">
      <c r="A21" s="13"/>
      <c r="B21" s="43" t="s">
        <v>58</v>
      </c>
      <c r="C21" s="18">
        <v>154823</v>
      </c>
      <c r="D21" s="26">
        <v>-4.2961433613767475E-2</v>
      </c>
      <c r="E21" s="18">
        <v>183628</v>
      </c>
      <c r="F21" s="26">
        <v>0.21390890460765521</v>
      </c>
      <c r="G21" s="18">
        <v>183777</v>
      </c>
      <c r="H21" s="26">
        <v>-7.3741986210233423E-2</v>
      </c>
      <c r="I21" s="18">
        <v>117644</v>
      </c>
      <c r="J21" s="26">
        <v>-0.13849894183381295</v>
      </c>
      <c r="K21" s="18">
        <v>76830</v>
      </c>
      <c r="L21" s="26">
        <v>-9.1693660889508921E-2</v>
      </c>
      <c r="M21" s="18">
        <v>716702</v>
      </c>
      <c r="N21" s="26">
        <v>-2.1692779356642267E-2</v>
      </c>
      <c r="P21" s="25"/>
    </row>
    <row r="22" spans="1:16" hidden="1" x14ac:dyDescent="0.3">
      <c r="A22" s="13"/>
      <c r="B22" s="52" t="s">
        <v>31</v>
      </c>
      <c r="C22" s="53">
        <v>190742</v>
      </c>
      <c r="D22" s="54">
        <v>-3.3767628464905219E-2</v>
      </c>
      <c r="E22" s="53">
        <v>220426</v>
      </c>
      <c r="F22" s="54">
        <v>0.32199811679471257</v>
      </c>
      <c r="G22" s="53">
        <v>218091</v>
      </c>
      <c r="H22" s="54">
        <v>-6.0053873505010236E-2</v>
      </c>
      <c r="I22" s="53">
        <v>154158</v>
      </c>
      <c r="J22" s="54">
        <v>-0.12923779075678665</v>
      </c>
      <c r="K22" s="53">
        <v>97346</v>
      </c>
      <c r="L22" s="54">
        <v>-3.8776376724299677E-2</v>
      </c>
      <c r="M22" s="53">
        <v>880763</v>
      </c>
      <c r="N22" s="54">
        <v>7.1836895255585898E-3</v>
      </c>
      <c r="P22" s="25"/>
    </row>
    <row r="23" spans="1:16" hidden="1" x14ac:dyDescent="0.3">
      <c r="A23" s="13"/>
      <c r="B23" s="8" t="s">
        <v>19</v>
      </c>
      <c r="C23" s="4">
        <v>10185</v>
      </c>
      <c r="D23" s="3">
        <v>-0.20317634173055865</v>
      </c>
      <c r="E23" s="4">
        <v>2979</v>
      </c>
      <c r="F23" s="3">
        <v>-0.5636443533030614</v>
      </c>
      <c r="G23" s="4">
        <v>12289</v>
      </c>
      <c r="H23" s="3">
        <v>-0.14404123424113668</v>
      </c>
      <c r="I23" s="4">
        <v>7801</v>
      </c>
      <c r="J23" s="3">
        <v>-0.3684423575129534</v>
      </c>
      <c r="K23" s="4">
        <v>3478</v>
      </c>
      <c r="L23" s="3">
        <v>-0.39491997216423103</v>
      </c>
      <c r="M23" s="4">
        <v>36732</v>
      </c>
      <c r="N23" s="3">
        <v>-0.29451081319863248</v>
      </c>
      <c r="P23" s="25"/>
    </row>
    <row r="24" spans="1:16" hidden="1" x14ac:dyDescent="0.3">
      <c r="A24" s="13"/>
      <c r="B24" s="8" t="s">
        <v>20</v>
      </c>
      <c r="C24" s="4">
        <v>13476</v>
      </c>
      <c r="D24" s="3">
        <v>-0.13510044284705736</v>
      </c>
      <c r="E24" s="4">
        <v>10545</v>
      </c>
      <c r="F24" s="3">
        <v>-0.21258960573476704</v>
      </c>
      <c r="G24" s="4">
        <v>19243</v>
      </c>
      <c r="H24" s="3">
        <v>6.0395657684465753E-2</v>
      </c>
      <c r="I24" s="4">
        <v>10287</v>
      </c>
      <c r="J24" s="3">
        <v>-0.19776963269125791</v>
      </c>
      <c r="K24" s="4">
        <v>2586</v>
      </c>
      <c r="L24" s="3">
        <v>-0.39579439252336446</v>
      </c>
      <c r="M24" s="4">
        <v>56137</v>
      </c>
      <c r="N24" s="3">
        <v>-0.125905049592825</v>
      </c>
    </row>
    <row r="25" spans="1:16" hidden="1" x14ac:dyDescent="0.3">
      <c r="A25" s="13"/>
      <c r="B25" s="8" t="s">
        <v>21</v>
      </c>
      <c r="C25" s="4">
        <v>21030</v>
      </c>
      <c r="D25" s="3">
        <v>1.027769742551345</v>
      </c>
      <c r="E25" s="4">
        <v>27982</v>
      </c>
      <c r="F25" s="3">
        <v>0.21270694287943148</v>
      </c>
      <c r="G25" s="4">
        <v>28961</v>
      </c>
      <c r="H25" s="3">
        <v>2.3983806618164749</v>
      </c>
      <c r="I25" s="4">
        <v>15369</v>
      </c>
      <c r="J25" s="3">
        <v>0.89740740740740743</v>
      </c>
      <c r="K25" s="4">
        <v>11713</v>
      </c>
      <c r="L25" s="3">
        <v>-6.7807401512136933E-2</v>
      </c>
      <c r="M25" s="4">
        <v>105055</v>
      </c>
      <c r="N25" s="3">
        <v>0.67733746327755773</v>
      </c>
    </row>
    <row r="26" spans="1:16" hidden="1" x14ac:dyDescent="0.3">
      <c r="A26" s="13"/>
      <c r="B26" s="8" t="s">
        <v>50</v>
      </c>
      <c r="C26" s="4">
        <v>22529</v>
      </c>
      <c r="D26" s="3">
        <v>5.1655719759168033</v>
      </c>
      <c r="E26" s="4">
        <v>23583</v>
      </c>
      <c r="F26" s="3">
        <v>0.32764735686539437</v>
      </c>
      <c r="G26" s="4">
        <v>30044</v>
      </c>
      <c r="H26" s="3">
        <v>36.045622688039458</v>
      </c>
      <c r="I26" s="4">
        <v>14722</v>
      </c>
      <c r="J26" s="3">
        <v>17.019583843329254</v>
      </c>
      <c r="K26" s="4">
        <v>10317</v>
      </c>
      <c r="L26" s="3">
        <v>5.970945945945946</v>
      </c>
      <c r="M26" s="4">
        <v>101195</v>
      </c>
      <c r="N26" s="3">
        <v>3.1261977573904183</v>
      </c>
    </row>
    <row r="27" spans="1:16" hidden="1" x14ac:dyDescent="0.3">
      <c r="A27" s="13"/>
      <c r="B27" s="8" t="s">
        <v>51</v>
      </c>
      <c r="C27" s="4">
        <v>20781</v>
      </c>
      <c r="D27" s="3">
        <v>0.1155188147511943</v>
      </c>
      <c r="E27" s="4">
        <v>23158</v>
      </c>
      <c r="F27" s="3">
        <v>-6.1707386248531226E-2</v>
      </c>
      <c r="G27" s="4">
        <v>36584</v>
      </c>
      <c r="H27" s="3">
        <v>0.42494352262989787</v>
      </c>
      <c r="I27" s="4">
        <v>15926</v>
      </c>
      <c r="J27" s="3">
        <v>0.60576729179270017</v>
      </c>
      <c r="K27" s="4">
        <v>12723</v>
      </c>
      <c r="L27" s="3">
        <v>1.5349671249252839</v>
      </c>
      <c r="M27" s="4">
        <v>109172</v>
      </c>
      <c r="N27" s="3">
        <v>0.30089012285363625</v>
      </c>
    </row>
    <row r="28" spans="1:16" hidden="1" x14ac:dyDescent="0.3">
      <c r="A28" s="13"/>
      <c r="B28" s="8" t="s">
        <v>52</v>
      </c>
      <c r="C28" s="4">
        <v>27457</v>
      </c>
      <c r="D28" s="3">
        <v>-8.0598714170908137E-2</v>
      </c>
      <c r="E28" s="4">
        <v>27636</v>
      </c>
      <c r="F28" s="3">
        <v>6.4150943396226401E-2</v>
      </c>
      <c r="G28" s="4">
        <v>39118</v>
      </c>
      <c r="H28" s="3">
        <v>7.1629572780751438E-4</v>
      </c>
      <c r="I28" s="4">
        <v>18885</v>
      </c>
      <c r="J28" s="3">
        <v>-8.2762640244790853E-2</v>
      </c>
      <c r="K28" s="4">
        <v>14077</v>
      </c>
      <c r="L28" s="3">
        <v>0.11536328341652791</v>
      </c>
      <c r="M28" s="4">
        <v>127173</v>
      </c>
      <c r="N28" s="3">
        <v>-7.499960978350817E-3</v>
      </c>
    </row>
    <row r="29" spans="1:16" hidden="1" x14ac:dyDescent="0.3">
      <c r="A29" s="13"/>
      <c r="B29" s="8" t="s">
        <v>54</v>
      </c>
      <c r="C29" s="4">
        <v>21607</v>
      </c>
      <c r="D29" s="3">
        <v>-0.26491801047832886</v>
      </c>
      <c r="E29" s="4">
        <v>23854</v>
      </c>
      <c r="F29" s="3">
        <v>-0.21086409951038776</v>
      </c>
      <c r="G29" s="4">
        <v>32955</v>
      </c>
      <c r="H29" s="3">
        <v>-0.10671690339368967</v>
      </c>
      <c r="I29" s="4">
        <v>17926</v>
      </c>
      <c r="J29" s="3">
        <v>-0.24420271523737247</v>
      </c>
      <c r="K29" s="4">
        <v>11651</v>
      </c>
      <c r="L29" s="3">
        <v>-0.11781630953282352</v>
      </c>
      <c r="M29" s="4">
        <v>107993</v>
      </c>
      <c r="N29" s="3">
        <v>-0.19069387510398006</v>
      </c>
    </row>
    <row r="30" spans="1:16" hidden="1" x14ac:dyDescent="0.3">
      <c r="A30" s="13"/>
      <c r="B30" s="8" t="s">
        <v>55</v>
      </c>
      <c r="C30" s="4">
        <v>13294</v>
      </c>
      <c r="D30" s="3">
        <v>-0.14601400398278408</v>
      </c>
      <c r="E30" s="4">
        <v>19241</v>
      </c>
      <c r="F30" s="3">
        <v>-0.17406421703296704</v>
      </c>
      <c r="G30" s="4">
        <v>14396</v>
      </c>
      <c r="H30" s="3">
        <v>-0.13641271745650874</v>
      </c>
      <c r="I30" s="4">
        <v>11440</v>
      </c>
      <c r="J30" s="3">
        <v>-0.16435354273192115</v>
      </c>
      <c r="K30" s="4">
        <v>8049</v>
      </c>
      <c r="L30" s="3">
        <v>-4.4402231983853735E-2</v>
      </c>
      <c r="M30" s="4">
        <v>66420</v>
      </c>
      <c r="N30" s="3">
        <v>-0.14457924426242175</v>
      </c>
    </row>
    <row r="31" spans="1:16" hidden="1" x14ac:dyDescent="0.3">
      <c r="A31" s="13"/>
      <c r="B31" s="8" t="s">
        <v>56</v>
      </c>
      <c r="C31" s="4">
        <v>17649</v>
      </c>
      <c r="D31" s="3">
        <v>-7.0175438596491224E-2</v>
      </c>
      <c r="E31" s="4">
        <v>15645</v>
      </c>
      <c r="F31" s="3">
        <v>-0.14958960700114154</v>
      </c>
      <c r="G31" s="4">
        <v>21563</v>
      </c>
      <c r="H31" s="3">
        <v>-8.6855255356991568E-2</v>
      </c>
      <c r="I31" s="4">
        <v>15516</v>
      </c>
      <c r="J31" s="3">
        <v>-7.7380571720918612E-3</v>
      </c>
      <c r="K31" s="4">
        <v>12583</v>
      </c>
      <c r="L31" s="3">
        <v>-6.7027507970638389E-2</v>
      </c>
      <c r="M31" s="4">
        <v>82956</v>
      </c>
      <c r="N31" s="3">
        <v>-7.945314927426872E-2</v>
      </c>
    </row>
    <row r="32" spans="1:16" hidden="1" x14ac:dyDescent="0.3">
      <c r="A32" s="13"/>
      <c r="B32" s="8" t="s">
        <v>59</v>
      </c>
      <c r="C32" s="4">
        <v>15375</v>
      </c>
      <c r="D32" s="3">
        <v>2.2954091816367317E-2</v>
      </c>
      <c r="E32" s="4">
        <v>10542</v>
      </c>
      <c r="F32" s="3">
        <v>-0.1747945205479452</v>
      </c>
      <c r="G32" s="4">
        <v>15797</v>
      </c>
      <c r="H32" s="3">
        <v>6.9479857215706264E-3</v>
      </c>
      <c r="I32" s="4">
        <v>13747</v>
      </c>
      <c r="J32" s="3">
        <v>4.0966227472361005E-2</v>
      </c>
      <c r="K32" s="4">
        <v>7852</v>
      </c>
      <c r="L32" s="3">
        <v>-1.3567839195979925E-2</v>
      </c>
      <c r="M32" s="4">
        <v>63313</v>
      </c>
      <c r="N32" s="3">
        <v>-2.081690097279576E-2</v>
      </c>
    </row>
    <row r="33" spans="1:14" hidden="1" x14ac:dyDescent="0.3">
      <c r="A33" s="13"/>
      <c r="B33" s="8" t="s">
        <v>60</v>
      </c>
      <c r="C33" s="4">
        <v>10950</v>
      </c>
      <c r="D33" s="3">
        <v>0.32969034608378878</v>
      </c>
      <c r="E33" s="4">
        <v>6639</v>
      </c>
      <c r="F33" s="3">
        <v>-0.35861269442565935</v>
      </c>
      <c r="G33" s="4">
        <v>10998</v>
      </c>
      <c r="H33" s="3">
        <v>4.4752945474473282E-3</v>
      </c>
      <c r="I33" s="4">
        <v>12630</v>
      </c>
      <c r="J33" s="3">
        <v>0.18347076461769118</v>
      </c>
      <c r="K33" s="4">
        <v>6746</v>
      </c>
      <c r="L33" s="3">
        <v>0.23893480257116617</v>
      </c>
      <c r="M33" s="4">
        <v>47963</v>
      </c>
      <c r="N33" s="3">
        <v>5.0622097607990968E-2</v>
      </c>
    </row>
    <row r="34" spans="1:14" hidden="1" x14ac:dyDescent="0.3">
      <c r="A34" s="13"/>
      <c r="B34" s="8" t="s">
        <v>61</v>
      </c>
      <c r="C34" s="4">
        <v>12622</v>
      </c>
      <c r="D34" s="3">
        <v>-2.5288446341077409E-3</v>
      </c>
      <c r="E34" s="4">
        <v>7328</v>
      </c>
      <c r="F34" s="3">
        <v>-0.46401404330017559</v>
      </c>
      <c r="G34" s="4">
        <v>7662</v>
      </c>
      <c r="H34" s="3">
        <v>-1.9538882375927935E-3</v>
      </c>
      <c r="I34" s="4">
        <v>12264</v>
      </c>
      <c r="J34" s="3">
        <v>-2.9439696106362767E-2</v>
      </c>
      <c r="K34" s="4">
        <v>5495</v>
      </c>
      <c r="L34" s="3">
        <v>-0.22725355083673182</v>
      </c>
      <c r="M34" s="4">
        <v>45371</v>
      </c>
      <c r="N34" s="3">
        <v>-0.15588837209302331</v>
      </c>
    </row>
    <row r="35" spans="1:14" ht="15" hidden="1" customHeight="1" x14ac:dyDescent="0.3">
      <c r="A35" s="13"/>
      <c r="B35" s="43" t="s">
        <v>41</v>
      </c>
      <c r="C35" s="18">
        <v>44691</v>
      </c>
      <c r="D35" s="26">
        <v>0.15379253369133061</v>
      </c>
      <c r="E35" s="18">
        <v>41506</v>
      </c>
      <c r="F35" s="26">
        <v>-4.1276880789042125E-2</v>
      </c>
      <c r="G35" s="18">
        <v>60493</v>
      </c>
      <c r="H35" s="26">
        <v>0.4745039730902354</v>
      </c>
      <c r="I35" s="18">
        <v>33457</v>
      </c>
      <c r="J35" s="26">
        <v>5.4695717505635066E-3</v>
      </c>
      <c r="K35" s="18">
        <v>17777</v>
      </c>
      <c r="L35" s="26">
        <v>-0.21316336918514589</v>
      </c>
      <c r="M35" s="18">
        <v>197924</v>
      </c>
      <c r="N35" s="26">
        <v>0.10620888548577301</v>
      </c>
    </row>
    <row r="36" spans="1:14" ht="15" hidden="1" customHeight="1" x14ac:dyDescent="0.3">
      <c r="A36" s="13"/>
      <c r="B36" s="43" t="s">
        <v>53</v>
      </c>
      <c r="C36" s="18">
        <v>115458</v>
      </c>
      <c r="D36" s="26">
        <v>0.2704305630439805</v>
      </c>
      <c r="E36" s="18">
        <v>115883</v>
      </c>
      <c r="F36" s="26">
        <v>3.7383512223942983E-2</v>
      </c>
      <c r="G36" s="18">
        <v>166239</v>
      </c>
      <c r="H36" s="26">
        <v>0.55945066181367897</v>
      </c>
      <c r="I36" s="18">
        <v>82990</v>
      </c>
      <c r="J36" s="26">
        <v>0.2846948095171753</v>
      </c>
      <c r="K36" s="18">
        <v>54894</v>
      </c>
      <c r="L36" s="26">
        <v>0.31599261621077357</v>
      </c>
      <c r="M36" s="18">
        <v>535464</v>
      </c>
      <c r="N36" s="26">
        <v>0.28871892005073385</v>
      </c>
    </row>
    <row r="37" spans="1:14" ht="15" hidden="1" customHeight="1" x14ac:dyDescent="0.3">
      <c r="A37" s="13"/>
      <c r="B37" s="43" t="s">
        <v>57</v>
      </c>
      <c r="C37" s="18">
        <v>168008</v>
      </c>
      <c r="D37" s="26">
        <v>8.5161765370778353E-2</v>
      </c>
      <c r="E37" s="18">
        <v>174623</v>
      </c>
      <c r="F37" s="26">
        <v>-4.9039362188772917E-2</v>
      </c>
      <c r="G37" s="18">
        <v>235153</v>
      </c>
      <c r="H37" s="26">
        <v>0.27955620126566427</v>
      </c>
      <c r="I37" s="18">
        <v>127872</v>
      </c>
      <c r="J37" s="26">
        <v>8.6940260446771722E-2</v>
      </c>
      <c r="K37" s="18">
        <v>87177</v>
      </c>
      <c r="L37" s="26">
        <v>0.13467395548613825</v>
      </c>
      <c r="M37" s="18">
        <v>792833</v>
      </c>
      <c r="N37" s="26">
        <v>0.10622406523213268</v>
      </c>
    </row>
    <row r="38" spans="1:14" ht="15" hidden="1" customHeight="1" x14ac:dyDescent="0.3">
      <c r="A38" s="13"/>
      <c r="B38" s="35" t="s">
        <v>62</v>
      </c>
      <c r="C38" s="32">
        <v>206955</v>
      </c>
      <c r="D38" s="33">
        <v>8.4999633012131648E-2</v>
      </c>
      <c r="E38" s="32">
        <v>199132</v>
      </c>
      <c r="F38" s="33">
        <v>-9.6603848910745582E-2</v>
      </c>
      <c r="G38" s="32">
        <v>269610</v>
      </c>
      <c r="H38" s="33">
        <v>0.23622707952185107</v>
      </c>
      <c r="I38" s="32">
        <v>166513</v>
      </c>
      <c r="J38" s="33">
        <v>8.0145045991774744E-2</v>
      </c>
      <c r="K38" s="32">
        <v>107270</v>
      </c>
      <c r="L38" s="33">
        <v>0.10194563721159566</v>
      </c>
      <c r="M38" s="32">
        <v>949480</v>
      </c>
      <c r="N38" s="33">
        <v>7.8019853240883119E-2</v>
      </c>
    </row>
    <row r="39" spans="1:14" ht="15" hidden="1" customHeight="1" x14ac:dyDescent="0.3">
      <c r="A39" s="13"/>
      <c r="B39" s="8" t="s">
        <v>64</v>
      </c>
      <c r="C39" s="61">
        <v>11245</v>
      </c>
      <c r="D39" s="62">
        <v>0.10407461953853714</v>
      </c>
      <c r="E39" s="61">
        <v>5563</v>
      </c>
      <c r="F39" s="62">
        <v>0.86740516951997315</v>
      </c>
      <c r="G39" s="61">
        <v>13825</v>
      </c>
      <c r="H39" s="62">
        <v>0.12498982830173322</v>
      </c>
      <c r="I39" s="61">
        <v>11699</v>
      </c>
      <c r="J39" s="62">
        <v>0.49967952826560702</v>
      </c>
      <c r="K39" s="61">
        <v>5812</v>
      </c>
      <c r="L39" s="62">
        <v>0.67107533064979874</v>
      </c>
      <c r="M39" s="61">
        <v>48144</v>
      </c>
      <c r="N39" s="62">
        <v>0.31068278340411637</v>
      </c>
    </row>
    <row r="40" spans="1:14" ht="15" hidden="1" customHeight="1" x14ac:dyDescent="0.3">
      <c r="A40" s="13"/>
      <c r="B40" s="8" t="s">
        <v>65</v>
      </c>
      <c r="C40" s="61">
        <v>12783</v>
      </c>
      <c r="D40" s="62">
        <v>-5.1424755120213717E-2</v>
      </c>
      <c r="E40" s="61">
        <v>13034</v>
      </c>
      <c r="F40" s="62">
        <v>0.23603603603603607</v>
      </c>
      <c r="G40" s="61">
        <v>18365</v>
      </c>
      <c r="H40" s="62">
        <v>-4.5626981239931363E-2</v>
      </c>
      <c r="I40" s="61">
        <v>12597</v>
      </c>
      <c r="J40" s="62">
        <v>0.22455526392534275</v>
      </c>
      <c r="K40" s="61">
        <v>4745</v>
      </c>
      <c r="L40" s="62">
        <v>0.83488012374323284</v>
      </c>
      <c r="M40" s="61">
        <v>61524</v>
      </c>
      <c r="N40" s="62">
        <v>9.5961665211892422E-2</v>
      </c>
    </row>
    <row r="41" spans="1:14" ht="15" hidden="1" customHeight="1" x14ac:dyDescent="0.3">
      <c r="A41" s="13"/>
      <c r="B41" s="8" t="s">
        <v>66</v>
      </c>
      <c r="C41" s="61">
        <v>21674</v>
      </c>
      <c r="D41" s="62">
        <v>3.0622919638611412E-2</v>
      </c>
      <c r="E41" s="61">
        <v>29946</v>
      </c>
      <c r="F41" s="62">
        <v>7.0187977985848082E-2</v>
      </c>
      <c r="G41" s="61">
        <v>28088</v>
      </c>
      <c r="H41" s="62">
        <v>-3.014398674078933E-2</v>
      </c>
      <c r="I41" s="61">
        <v>14626</v>
      </c>
      <c r="J41" s="62">
        <v>-4.8344069230268683E-2</v>
      </c>
      <c r="K41" s="61">
        <v>15824</v>
      </c>
      <c r="L41" s="62">
        <v>0.35097754631605915</v>
      </c>
      <c r="M41" s="61">
        <v>110158</v>
      </c>
      <c r="N41" s="62">
        <v>4.8574556184855622E-2</v>
      </c>
    </row>
    <row r="42" spans="1:14" hidden="1" x14ac:dyDescent="0.3">
      <c r="A42" s="13"/>
      <c r="B42" s="8" t="s">
        <v>68</v>
      </c>
      <c r="C42" s="61">
        <v>19554</v>
      </c>
      <c r="D42" s="62">
        <v>-0.13205202183851927</v>
      </c>
      <c r="E42" s="61">
        <v>23126</v>
      </c>
      <c r="F42" s="62">
        <v>-1.9378365771954398E-2</v>
      </c>
      <c r="G42" s="61">
        <v>27464</v>
      </c>
      <c r="H42" s="62">
        <v>-8.5874051391292783E-2</v>
      </c>
      <c r="I42" s="61">
        <v>13652</v>
      </c>
      <c r="J42" s="62">
        <v>-7.268034234479015E-2</v>
      </c>
      <c r="K42" s="61">
        <v>10709</v>
      </c>
      <c r="L42" s="62">
        <v>3.7995541339536754E-2</v>
      </c>
      <c r="M42" s="61">
        <v>94505</v>
      </c>
      <c r="N42" s="62">
        <v>-6.6109985671228833E-2</v>
      </c>
    </row>
    <row r="43" spans="1:14" hidden="1" x14ac:dyDescent="0.3">
      <c r="A43" s="13"/>
      <c r="B43" s="8" t="s">
        <v>69</v>
      </c>
      <c r="C43" s="61">
        <v>21168</v>
      </c>
      <c r="D43" s="62">
        <v>1.8622780424426111E-2</v>
      </c>
      <c r="E43" s="61">
        <v>24340</v>
      </c>
      <c r="F43" s="62">
        <v>5.1040677087831332E-2</v>
      </c>
      <c r="G43" s="61">
        <v>36370</v>
      </c>
      <c r="H43" s="62">
        <v>-5.8495517165974009E-3</v>
      </c>
      <c r="I43" s="61">
        <v>19485</v>
      </c>
      <c r="J43" s="62">
        <v>0.22347105362300645</v>
      </c>
      <c r="K43" s="61">
        <v>11321</v>
      </c>
      <c r="L43" s="62">
        <v>-0.11019413660300248</v>
      </c>
      <c r="M43" s="61">
        <v>112684</v>
      </c>
      <c r="N43" s="62">
        <v>3.2169420730590259E-2</v>
      </c>
    </row>
    <row r="44" spans="1:14" hidden="1" x14ac:dyDescent="0.3">
      <c r="A44" s="13"/>
      <c r="B44" s="8" t="s">
        <v>70</v>
      </c>
      <c r="C44" s="61">
        <v>21645</v>
      </c>
      <c r="D44" s="62">
        <v>-0.2116764395236187</v>
      </c>
      <c r="E44" s="61">
        <v>21829</v>
      </c>
      <c r="F44" s="62">
        <v>-0.2101244753220437</v>
      </c>
      <c r="G44" s="61">
        <v>37451</v>
      </c>
      <c r="H44" s="62">
        <v>-4.2614653100874311E-2</v>
      </c>
      <c r="I44" s="61">
        <v>19818</v>
      </c>
      <c r="J44" s="62">
        <v>4.9404289118347933E-2</v>
      </c>
      <c r="K44" s="61">
        <v>11886</v>
      </c>
      <c r="L44" s="62">
        <v>-0.15564395822973642</v>
      </c>
      <c r="M44" s="61">
        <v>112629</v>
      </c>
      <c r="N44" s="62">
        <v>-0.11436389799721636</v>
      </c>
    </row>
    <row r="45" spans="1:14" hidden="1" x14ac:dyDescent="0.3">
      <c r="A45" s="13"/>
      <c r="B45" s="8" t="s">
        <v>73</v>
      </c>
      <c r="C45" s="61">
        <v>17861</v>
      </c>
      <c r="D45" s="62">
        <v>-0.17336974128754568</v>
      </c>
      <c r="E45" s="61">
        <v>21386</v>
      </c>
      <c r="F45" s="62">
        <v>-0.10346273161733877</v>
      </c>
      <c r="G45" s="61">
        <v>30316</v>
      </c>
      <c r="H45" s="62">
        <v>-8.007889546351088E-2</v>
      </c>
      <c r="I45" s="61">
        <v>16438</v>
      </c>
      <c r="J45" s="62">
        <v>-8.3007921454870015E-2</v>
      </c>
      <c r="K45" s="61">
        <v>10253</v>
      </c>
      <c r="L45" s="62">
        <v>-0.11998970045489654</v>
      </c>
      <c r="M45" s="61">
        <v>96254</v>
      </c>
      <c r="N45" s="62">
        <v>-0.10870148991138318</v>
      </c>
    </row>
    <row r="46" spans="1:14" hidden="1" x14ac:dyDescent="0.3">
      <c r="A46" s="13"/>
      <c r="B46" s="8" t="s">
        <v>74</v>
      </c>
      <c r="C46" s="61">
        <v>12403</v>
      </c>
      <c r="D46" s="62">
        <v>-6.7022717015194799E-2</v>
      </c>
      <c r="E46" s="61">
        <v>19771</v>
      </c>
      <c r="F46" s="62">
        <v>2.7545345875993998E-2</v>
      </c>
      <c r="G46" s="61">
        <v>14862</v>
      </c>
      <c r="H46" s="62">
        <v>3.237010280633501E-2</v>
      </c>
      <c r="I46" s="61">
        <v>11634</v>
      </c>
      <c r="J46" s="62">
        <v>1.6958041958041958E-2</v>
      </c>
      <c r="K46" s="61">
        <v>8227</v>
      </c>
      <c r="L46" s="62">
        <v>2.2114548391104494E-2</v>
      </c>
      <c r="M46" s="61">
        <v>66897</v>
      </c>
      <c r="N46" s="62">
        <v>7.1815718157182129E-3</v>
      </c>
    </row>
    <row r="47" spans="1:14" hidden="1" x14ac:dyDescent="0.3">
      <c r="A47" s="13"/>
      <c r="B47" s="8" t="s">
        <v>75</v>
      </c>
      <c r="C47" s="61">
        <v>16332</v>
      </c>
      <c r="D47" s="62">
        <v>-7.4621791602923704E-2</v>
      </c>
      <c r="E47" s="61">
        <v>14761</v>
      </c>
      <c r="F47" s="62">
        <v>-5.6503675295621614E-2</v>
      </c>
      <c r="G47" s="61">
        <v>20685</v>
      </c>
      <c r="H47" s="62">
        <v>-4.071789639660528E-2</v>
      </c>
      <c r="I47" s="61">
        <v>15851</v>
      </c>
      <c r="J47" s="62">
        <v>2.159061613818003E-2</v>
      </c>
      <c r="K47" s="61">
        <v>11415</v>
      </c>
      <c r="L47" s="62">
        <v>-9.2823650957641224E-2</v>
      </c>
      <c r="M47" s="61">
        <v>79044</v>
      </c>
      <c r="N47" s="62">
        <v>-4.7157529292637057E-2</v>
      </c>
    </row>
    <row r="48" spans="1:14" hidden="1" x14ac:dyDescent="0.3">
      <c r="A48" s="13"/>
      <c r="B48" s="8" t="s">
        <v>77</v>
      </c>
      <c r="C48" s="4">
        <v>14935</v>
      </c>
      <c r="D48" s="3">
        <v>-2.861788617886174E-2</v>
      </c>
      <c r="E48" s="4">
        <v>10570</v>
      </c>
      <c r="F48" s="3">
        <v>2.6560424966799445E-3</v>
      </c>
      <c r="G48" s="4">
        <v>20368</v>
      </c>
      <c r="H48" s="3">
        <v>0.28935873900107612</v>
      </c>
      <c r="I48" s="4">
        <v>14426</v>
      </c>
      <c r="J48" s="3">
        <v>4.9392594747944996E-2</v>
      </c>
      <c r="K48" s="4">
        <v>7396</v>
      </c>
      <c r="L48" s="3">
        <v>-5.8074375955170621E-2</v>
      </c>
      <c r="M48" s="4">
        <v>67695</v>
      </c>
      <c r="N48" s="3">
        <v>6.9211694280795433E-2</v>
      </c>
    </row>
    <row r="49" spans="1:14" hidden="1" x14ac:dyDescent="0.3">
      <c r="A49" s="13"/>
      <c r="B49" s="8" t="s">
        <v>78</v>
      </c>
      <c r="C49" s="4">
        <v>12597</v>
      </c>
      <c r="D49" s="3">
        <v>0.1504109589041096</v>
      </c>
      <c r="E49" s="4">
        <v>8399</v>
      </c>
      <c r="F49" s="3">
        <v>0.26510016568760353</v>
      </c>
      <c r="G49" s="4">
        <v>15256</v>
      </c>
      <c r="H49" s="3">
        <v>0.38716130205491917</v>
      </c>
      <c r="I49" s="4">
        <v>14914</v>
      </c>
      <c r="J49" s="3">
        <v>0.18083927157561352</v>
      </c>
      <c r="K49" s="4">
        <v>6229</v>
      </c>
      <c r="L49" s="3">
        <v>-7.6638007708271561E-2</v>
      </c>
      <c r="M49" s="4">
        <v>57395</v>
      </c>
      <c r="N49" s="3">
        <v>0.19665158559723128</v>
      </c>
    </row>
    <row r="50" spans="1:14" hidden="1" x14ac:dyDescent="0.3">
      <c r="A50" s="13"/>
      <c r="B50" s="8" t="s">
        <v>79</v>
      </c>
      <c r="C50" s="4">
        <v>11159</v>
      </c>
      <c r="D50" s="3">
        <v>-0.11590873078751385</v>
      </c>
      <c r="E50" s="4">
        <v>6685</v>
      </c>
      <c r="F50" s="3">
        <v>-8.7745633187772953E-2</v>
      </c>
      <c r="G50" s="4">
        <v>8333</v>
      </c>
      <c r="H50" s="3">
        <v>8.7575045679979091E-2</v>
      </c>
      <c r="I50" s="4">
        <v>11821</v>
      </c>
      <c r="J50" s="3">
        <v>-3.6121983039791306E-2</v>
      </c>
      <c r="K50" s="4">
        <v>5510</v>
      </c>
      <c r="L50" s="3">
        <v>2.7297543221109777E-3</v>
      </c>
      <c r="M50" s="4">
        <v>43508</v>
      </c>
      <c r="N50" s="3">
        <v>-4.1061470983667969E-2</v>
      </c>
    </row>
    <row r="51" spans="1:14" ht="15" hidden="1" customHeight="1" x14ac:dyDescent="0.3">
      <c r="A51" s="13"/>
      <c r="B51" s="17" t="s">
        <v>67</v>
      </c>
      <c r="C51" s="18">
        <v>45702</v>
      </c>
      <c r="D51" s="63">
        <v>2.2622004430422171E-2</v>
      </c>
      <c r="E51" s="18">
        <v>48543</v>
      </c>
      <c r="F51" s="63">
        <v>0.16954175299956642</v>
      </c>
      <c r="G51" s="18">
        <v>60278</v>
      </c>
      <c r="H51" s="63">
        <v>-3.554130229943997E-3</v>
      </c>
      <c r="I51" s="18">
        <v>38922</v>
      </c>
      <c r="J51" s="63">
        <v>0.16334399378306474</v>
      </c>
      <c r="K51" s="18">
        <v>26381</v>
      </c>
      <c r="L51" s="63">
        <v>0.4839961748326489</v>
      </c>
      <c r="M51" s="18">
        <v>219826</v>
      </c>
      <c r="N51" s="63">
        <v>0.11065863664841058</v>
      </c>
    </row>
    <row r="52" spans="1:14" ht="15" hidden="1" customHeight="1" x14ac:dyDescent="0.3">
      <c r="A52" s="13"/>
      <c r="B52" s="17" t="s">
        <v>71</v>
      </c>
      <c r="C52" s="18">
        <v>108069</v>
      </c>
      <c r="D52" s="63">
        <v>-6.3997297718650925E-2</v>
      </c>
      <c r="E52" s="18">
        <v>117838</v>
      </c>
      <c r="F52" s="63">
        <v>1.6870464175073208E-2</v>
      </c>
      <c r="G52" s="18">
        <v>161563</v>
      </c>
      <c r="H52" s="63">
        <v>-2.8128176901930368E-2</v>
      </c>
      <c r="I52" s="18">
        <v>91877</v>
      </c>
      <c r="J52" s="63">
        <v>0.10708519098686597</v>
      </c>
      <c r="K52" s="18">
        <v>60297</v>
      </c>
      <c r="L52" s="63">
        <v>9.8426057492622121E-2</v>
      </c>
      <c r="M52" s="18">
        <v>539644</v>
      </c>
      <c r="N52" s="63">
        <v>7.8063137764630142E-3</v>
      </c>
    </row>
    <row r="53" spans="1:14" ht="15" hidden="1" customHeight="1" x14ac:dyDescent="0.3">
      <c r="A53" s="13"/>
      <c r="B53" s="17" t="s">
        <v>76</v>
      </c>
      <c r="C53" s="18">
        <v>154665</v>
      </c>
      <c r="D53" s="63">
        <v>-7.941883719822862E-2</v>
      </c>
      <c r="E53" s="18">
        <v>173756</v>
      </c>
      <c r="F53" s="63">
        <v>-4.9649817034411736E-3</v>
      </c>
      <c r="G53" s="18">
        <v>227426</v>
      </c>
      <c r="H53" s="63">
        <v>-3.2859457459611385E-2</v>
      </c>
      <c r="I53" s="18">
        <v>135800</v>
      </c>
      <c r="J53" s="63">
        <v>6.1999499499499455E-2</v>
      </c>
      <c r="K53" s="18">
        <v>90192</v>
      </c>
      <c r="L53" s="63">
        <v>3.4584810213703188E-2</v>
      </c>
      <c r="M53" s="18">
        <v>781839</v>
      </c>
      <c r="N53" s="63">
        <v>-1.3866728554437047E-2</v>
      </c>
    </row>
    <row r="54" spans="1:14" ht="15" hidden="1" customHeight="1" x14ac:dyDescent="0.3">
      <c r="A54" s="13"/>
      <c r="B54" s="17" t="s">
        <v>80</v>
      </c>
      <c r="C54" s="18">
        <v>193356</v>
      </c>
      <c r="D54" s="63">
        <v>-6.5709936942813685E-2</v>
      </c>
      <c r="E54" s="18">
        <v>199410</v>
      </c>
      <c r="F54" s="63">
        <v>1.3960588956070108E-3</v>
      </c>
      <c r="G54" s="18">
        <v>271383</v>
      </c>
      <c r="H54" s="63">
        <v>6.5761655724936308E-3</v>
      </c>
      <c r="I54" s="18">
        <v>176961</v>
      </c>
      <c r="J54" s="63">
        <v>6.2745851675244602E-2</v>
      </c>
      <c r="K54" s="18">
        <v>109327</v>
      </c>
      <c r="L54" s="63">
        <v>1.9175911251980926E-2</v>
      </c>
      <c r="M54" s="18">
        <v>950437</v>
      </c>
      <c r="N54" s="63">
        <v>1.007920124699746E-3</v>
      </c>
    </row>
    <row r="55" spans="1:14" ht="15" customHeight="1" x14ac:dyDescent="0.3">
      <c r="A55" s="13"/>
      <c r="B55" s="8" t="s">
        <v>82</v>
      </c>
      <c r="C55" s="61">
        <v>11914</v>
      </c>
      <c r="D55" s="62">
        <v>5.9493108048021437E-2</v>
      </c>
      <c r="E55" s="61">
        <v>7519</v>
      </c>
      <c r="F55" s="62">
        <v>0.35160884414884053</v>
      </c>
      <c r="G55" s="61">
        <v>20266</v>
      </c>
      <c r="H55" s="62">
        <v>0.46589511754068713</v>
      </c>
      <c r="I55" s="61">
        <v>13291</v>
      </c>
      <c r="J55" s="62">
        <v>0.13608000683819133</v>
      </c>
      <c r="K55" s="61">
        <v>5418</v>
      </c>
      <c r="L55" s="62">
        <v>-6.7790777701307592E-2</v>
      </c>
      <c r="M55" s="61">
        <v>58408</v>
      </c>
      <c r="N55" s="62">
        <v>0.21319375207710212</v>
      </c>
    </row>
    <row r="56" spans="1:14" ht="15" customHeight="1" x14ac:dyDescent="0.3">
      <c r="A56" s="13"/>
      <c r="B56" s="8" t="s">
        <v>83</v>
      </c>
      <c r="C56" s="61">
        <v>14947</v>
      </c>
      <c r="D56" s="62">
        <v>0.16928733474145341</v>
      </c>
      <c r="E56" s="61">
        <v>15894</v>
      </c>
      <c r="F56" s="62">
        <v>0.21942611631118614</v>
      </c>
      <c r="G56" s="61">
        <v>22660</v>
      </c>
      <c r="H56" s="62">
        <v>0.23386877212088208</v>
      </c>
      <c r="I56" s="61">
        <v>12505</v>
      </c>
      <c r="J56" s="62">
        <v>-7.30332618877505E-3</v>
      </c>
      <c r="K56" s="61">
        <v>4506</v>
      </c>
      <c r="L56" s="62">
        <v>-5.0368809272918869E-2</v>
      </c>
      <c r="M56" s="61">
        <v>70512</v>
      </c>
      <c r="N56" s="62">
        <v>0.14608933099278332</v>
      </c>
    </row>
    <row r="57" spans="1:14" ht="15.6" customHeight="1" x14ac:dyDescent="0.3">
      <c r="A57" s="13"/>
      <c r="B57" s="8" t="s">
        <v>84</v>
      </c>
      <c r="C57" s="61">
        <v>22084</v>
      </c>
      <c r="D57" s="62">
        <v>1.8916674356371788E-2</v>
      </c>
      <c r="E57" s="61">
        <v>31551</v>
      </c>
      <c r="F57" s="62">
        <v>5.3596473652574694E-2</v>
      </c>
      <c r="G57" s="61">
        <v>36083</v>
      </c>
      <c r="H57" s="62">
        <v>0.2846411278837937</v>
      </c>
      <c r="I57" s="61">
        <v>18331</v>
      </c>
      <c r="J57" s="62">
        <v>0.25331601258033642</v>
      </c>
      <c r="K57" s="61">
        <v>16896</v>
      </c>
      <c r="L57" s="62">
        <v>6.7745197168857407E-2</v>
      </c>
      <c r="M57" s="61">
        <v>124945</v>
      </c>
      <c r="N57" s="62">
        <v>0.13423446322554877</v>
      </c>
    </row>
    <row r="58" spans="1:14" ht="15" customHeight="1" x14ac:dyDescent="0.3">
      <c r="A58" s="13"/>
      <c r="B58" s="8" t="s">
        <v>95</v>
      </c>
      <c r="C58" s="61">
        <v>19764</v>
      </c>
      <c r="D58" s="62">
        <v>1.0739490641300975E-2</v>
      </c>
      <c r="E58" s="61">
        <v>23418</v>
      </c>
      <c r="F58" s="62">
        <v>1.2626481017037117E-2</v>
      </c>
      <c r="G58" s="61">
        <v>32070</v>
      </c>
      <c r="H58" s="62">
        <v>0.16771045732595402</v>
      </c>
      <c r="I58" s="61">
        <v>15527</v>
      </c>
      <c r="J58" s="62">
        <v>0.13734251391737473</v>
      </c>
      <c r="K58" s="61">
        <v>9438</v>
      </c>
      <c r="L58" s="62">
        <v>-0.11868521804090015</v>
      </c>
      <c r="M58" s="61">
        <v>100217</v>
      </c>
      <c r="N58" s="62">
        <v>6.0441246494894463E-2</v>
      </c>
    </row>
    <row r="59" spans="1:14" ht="15" customHeight="1" x14ac:dyDescent="0.3">
      <c r="A59" s="13"/>
      <c r="B59" s="8" t="s">
        <v>96</v>
      </c>
      <c r="C59" s="61">
        <v>22051</v>
      </c>
      <c r="D59" s="62">
        <v>4.1713907785336346E-2</v>
      </c>
      <c r="E59" s="61">
        <v>24263</v>
      </c>
      <c r="F59" s="62">
        <v>-3.163516844700065E-3</v>
      </c>
      <c r="G59" s="61">
        <v>40751</v>
      </c>
      <c r="H59" s="62">
        <v>0.12045642012647795</v>
      </c>
      <c r="I59" s="61">
        <v>21518</v>
      </c>
      <c r="J59" s="62">
        <v>0.10433666923274321</v>
      </c>
      <c r="K59" s="61">
        <v>10445</v>
      </c>
      <c r="L59" s="62">
        <v>-7.7378323469658117E-2</v>
      </c>
      <c r="M59" s="61">
        <v>119028</v>
      </c>
      <c r="N59" s="62">
        <v>5.6299030918320225E-2</v>
      </c>
    </row>
    <row r="60" spans="1:14" ht="15" customHeight="1" x14ac:dyDescent="0.3">
      <c r="A60" s="13"/>
      <c r="B60" s="8" t="s">
        <v>97</v>
      </c>
      <c r="C60" s="61">
        <v>25464</v>
      </c>
      <c r="D60" s="62">
        <v>0.17643797643797643</v>
      </c>
      <c r="E60" s="61">
        <v>27051</v>
      </c>
      <c r="F60" s="62">
        <v>0.23922305190343129</v>
      </c>
      <c r="G60" s="61">
        <v>40691</v>
      </c>
      <c r="H60" s="62">
        <v>8.6513043710448212E-2</v>
      </c>
      <c r="I60" s="61">
        <v>21454</v>
      </c>
      <c r="J60" s="62">
        <v>8.2551216066202526E-2</v>
      </c>
      <c r="K60" s="61">
        <v>13040</v>
      </c>
      <c r="L60" s="62">
        <v>9.7089012283358533E-2</v>
      </c>
      <c r="M60" s="61">
        <v>127700</v>
      </c>
      <c r="N60" s="62">
        <v>0.13381100782214173</v>
      </c>
    </row>
    <row r="61" spans="1:14" ht="15" customHeight="1" x14ac:dyDescent="0.3">
      <c r="A61" s="13"/>
      <c r="B61" s="8" t="s">
        <v>99</v>
      </c>
      <c r="C61" s="61">
        <v>19322</v>
      </c>
      <c r="D61" s="62">
        <v>8.1798331560382964E-2</v>
      </c>
      <c r="E61" s="61">
        <v>23379</v>
      </c>
      <c r="F61" s="62">
        <v>9.3191807724679609E-2</v>
      </c>
      <c r="G61" s="61">
        <v>36280</v>
      </c>
      <c r="H61" s="62">
        <v>0.1967278005013855</v>
      </c>
      <c r="I61" s="61">
        <v>19683</v>
      </c>
      <c r="J61" s="62">
        <v>0.19740844384961664</v>
      </c>
      <c r="K61" s="61">
        <v>9516</v>
      </c>
      <c r="L61" s="62">
        <v>-7.1881400565688036E-2</v>
      </c>
      <c r="M61" s="61">
        <v>108180</v>
      </c>
      <c r="N61" s="62">
        <v>0.123901344359715</v>
      </c>
    </row>
    <row r="62" spans="1:14" ht="15" customHeight="1" x14ac:dyDescent="0.3">
      <c r="A62" s="13"/>
      <c r="B62" s="8" t="s">
        <v>100</v>
      </c>
      <c r="C62" s="61">
        <v>14170</v>
      </c>
      <c r="D62" s="62">
        <v>0.14246553253245176</v>
      </c>
      <c r="E62" s="61">
        <v>20698</v>
      </c>
      <c r="F62" s="62">
        <v>4.688685448383989E-2</v>
      </c>
      <c r="G62" s="61">
        <v>17221</v>
      </c>
      <c r="H62" s="62">
        <v>0.15872695464944142</v>
      </c>
      <c r="I62" s="61">
        <v>14717</v>
      </c>
      <c r="J62" s="62">
        <v>0.26499914045040396</v>
      </c>
      <c r="K62" s="61">
        <v>7727</v>
      </c>
      <c r="L62" s="62">
        <v>-6.077549532028681E-2</v>
      </c>
      <c r="M62" s="61">
        <v>74533</v>
      </c>
      <c r="N62" s="62">
        <v>0.11414562685920138</v>
      </c>
    </row>
    <row r="63" spans="1:14" ht="15" customHeight="1" x14ac:dyDescent="0.3">
      <c r="A63" s="13"/>
      <c r="B63" s="8" t="s">
        <v>101</v>
      </c>
      <c r="C63" s="61">
        <v>18402</v>
      </c>
      <c r="D63" s="62">
        <v>0.12674504041146206</v>
      </c>
      <c r="E63" s="61">
        <v>16717</v>
      </c>
      <c r="F63" s="62">
        <v>0.13251134746968352</v>
      </c>
      <c r="G63" s="61">
        <v>25542</v>
      </c>
      <c r="H63" s="62">
        <v>0.23480783176214648</v>
      </c>
      <c r="I63" s="61">
        <v>16993</v>
      </c>
      <c r="J63" s="62">
        <v>7.2045927701722245E-2</v>
      </c>
      <c r="K63" s="61">
        <v>12827</v>
      </c>
      <c r="L63" s="62">
        <v>0.12369689005694262</v>
      </c>
      <c r="M63" s="61">
        <v>90481</v>
      </c>
      <c r="N63" s="62">
        <v>0.14469156419209561</v>
      </c>
    </row>
    <row r="64" spans="1:14" ht="15" customHeight="1" x14ac:dyDescent="0.3">
      <c r="A64" s="13"/>
      <c r="B64" s="8" t="s">
        <v>104</v>
      </c>
      <c r="C64" s="61">
        <v>15320</v>
      </c>
      <c r="D64" s="62">
        <v>2.5778372949447625E-2</v>
      </c>
      <c r="E64" s="61">
        <v>12625</v>
      </c>
      <c r="F64" s="62">
        <v>0.19441816461684014</v>
      </c>
      <c r="G64" s="61">
        <v>23817</v>
      </c>
      <c r="H64" s="62">
        <v>0.16933424980361345</v>
      </c>
      <c r="I64" s="61">
        <v>18771</v>
      </c>
      <c r="J64" s="62">
        <v>0.30119229169554962</v>
      </c>
      <c r="K64" s="61">
        <v>7446</v>
      </c>
      <c r="L64" s="62">
        <v>6.760411032990854E-3</v>
      </c>
      <c r="M64" s="61">
        <v>77979</v>
      </c>
      <c r="N64" s="62">
        <v>0.15191668513184142</v>
      </c>
    </row>
    <row r="65" spans="1:16" ht="15" customHeight="1" x14ac:dyDescent="0.3">
      <c r="A65" s="13"/>
      <c r="B65" s="8" t="s">
        <v>103</v>
      </c>
      <c r="C65" s="61">
        <v>12408</v>
      </c>
      <c r="D65" s="62">
        <v>-1.5003572279114086E-2</v>
      </c>
      <c r="E65" s="61">
        <v>6683</v>
      </c>
      <c r="F65" s="62">
        <v>-0.20431003690915583</v>
      </c>
      <c r="G65" s="61">
        <v>15828</v>
      </c>
      <c r="H65" s="62">
        <v>3.7493445201887798E-2</v>
      </c>
      <c r="I65" s="61">
        <v>15908</v>
      </c>
      <c r="J65" s="62">
        <v>6.6648786375217872E-2</v>
      </c>
      <c r="K65" s="61">
        <v>5911</v>
      </c>
      <c r="L65" s="62">
        <v>-5.1051533151388662E-2</v>
      </c>
      <c r="M65" s="61">
        <v>56738</v>
      </c>
      <c r="N65" s="62">
        <v>-1.1446990155936976E-2</v>
      </c>
    </row>
    <row r="66" spans="1:16" ht="15" customHeight="1" x14ac:dyDescent="0.3">
      <c r="A66" s="13"/>
      <c r="B66" s="8" t="s">
        <v>105</v>
      </c>
      <c r="C66" s="61">
        <v>10885</v>
      </c>
      <c r="D66" s="62">
        <v>-2.4554171520745571E-2</v>
      </c>
      <c r="E66" s="61">
        <v>4003</v>
      </c>
      <c r="F66" s="62">
        <v>-0.40119670905011218</v>
      </c>
      <c r="G66" s="61">
        <v>8977</v>
      </c>
      <c r="H66" s="62">
        <v>7.7283091323652853E-2</v>
      </c>
      <c r="I66" s="61">
        <v>12417</v>
      </c>
      <c r="J66" s="62">
        <v>5.0418746298959372E-2</v>
      </c>
      <c r="K66" s="61">
        <v>4895</v>
      </c>
      <c r="L66" s="62">
        <v>-0.11161524500907438</v>
      </c>
      <c r="M66" s="61">
        <v>41177</v>
      </c>
      <c r="N66" s="62">
        <v>-5.3576353774018592E-2</v>
      </c>
    </row>
    <row r="67" spans="1:16" ht="15" customHeight="1" x14ac:dyDescent="0.3">
      <c r="A67" s="13"/>
      <c r="B67" s="17" t="s">
        <v>85</v>
      </c>
      <c r="C67" s="18">
        <v>48945</v>
      </c>
      <c r="D67" s="63">
        <v>7.0959695418143731E-2</v>
      </c>
      <c r="E67" s="18">
        <v>54964</v>
      </c>
      <c r="F67" s="63">
        <v>0.13227447829759176</v>
      </c>
      <c r="G67" s="18">
        <v>79009</v>
      </c>
      <c r="H67" s="63">
        <v>0.31074355486247063</v>
      </c>
      <c r="I67" s="18">
        <v>44127</v>
      </c>
      <c r="J67" s="63">
        <v>0.13372899645444725</v>
      </c>
      <c r="K67" s="18">
        <v>26820</v>
      </c>
      <c r="L67" s="63">
        <v>1.6640764186346191E-2</v>
      </c>
      <c r="M67" s="18">
        <v>253865</v>
      </c>
      <c r="N67" s="63">
        <v>0.15484519574572619</v>
      </c>
      <c r="P67" s="66"/>
    </row>
    <row r="68" spans="1:16" ht="15" customHeight="1" x14ac:dyDescent="0.3">
      <c r="A68" s="13"/>
      <c r="B68" s="17" t="s">
        <v>98</v>
      </c>
      <c r="C68" s="18">
        <v>116224</v>
      </c>
      <c r="D68" s="63">
        <v>7.5461048034126454E-2</v>
      </c>
      <c r="E68" s="18">
        <v>129696</v>
      </c>
      <c r="F68" s="63">
        <v>0.10062967803255307</v>
      </c>
      <c r="G68" s="18">
        <v>192521</v>
      </c>
      <c r="H68" s="63">
        <v>0.19161565457437657</v>
      </c>
      <c r="I68" s="18">
        <v>102626</v>
      </c>
      <c r="J68" s="63">
        <v>0.11699337157286371</v>
      </c>
      <c r="K68" s="18">
        <v>59743</v>
      </c>
      <c r="L68" s="63">
        <v>-9.187853458712758E-3</v>
      </c>
      <c r="M68" s="18">
        <v>600810</v>
      </c>
      <c r="N68" s="63">
        <v>0.11334509417319572</v>
      </c>
    </row>
    <row r="69" spans="1:16" ht="15" customHeight="1" x14ac:dyDescent="0.3">
      <c r="A69" s="13"/>
      <c r="B69" s="35" t="s">
        <v>102</v>
      </c>
      <c r="C69" s="32">
        <v>168118</v>
      </c>
      <c r="D69" s="64">
        <v>8.6981540749361486E-2</v>
      </c>
      <c r="E69" s="32">
        <v>190490</v>
      </c>
      <c r="F69" s="64">
        <v>9.6307465641474188E-2</v>
      </c>
      <c r="G69" s="32">
        <v>271564</v>
      </c>
      <c r="H69" s="64">
        <v>0.19407631493320898</v>
      </c>
      <c r="I69" s="32">
        <v>154019</v>
      </c>
      <c r="J69" s="64">
        <v>0.13416053019145813</v>
      </c>
      <c r="K69" s="32">
        <v>89813</v>
      </c>
      <c r="L69" s="64">
        <v>-4.2021465318431428E-3</v>
      </c>
      <c r="M69" s="32">
        <v>874004</v>
      </c>
      <c r="N69" s="64">
        <v>0.11788232615666394</v>
      </c>
    </row>
    <row r="70" spans="1:16" ht="15" customHeight="1" x14ac:dyDescent="0.3">
      <c r="A70" s="13"/>
      <c r="B70" s="17" t="s">
        <v>106</v>
      </c>
      <c r="C70" s="18">
        <v>206731</v>
      </c>
      <c r="D70" s="63">
        <v>6.9172924553672965E-2</v>
      </c>
      <c r="E70" s="18">
        <v>213801</v>
      </c>
      <c r="F70" s="63">
        <v>7.2167895291108675E-2</v>
      </c>
      <c r="G70" s="18">
        <v>320186</v>
      </c>
      <c r="H70" s="63">
        <v>0.17983071894702318</v>
      </c>
      <c r="I70" s="18">
        <v>201115</v>
      </c>
      <c r="J70" s="63">
        <v>0.13649335164245224</v>
      </c>
      <c r="K70" s="18">
        <v>108065</v>
      </c>
      <c r="L70" s="63">
        <v>-1.1543351596586371E-2</v>
      </c>
      <c r="M70" s="18">
        <v>1049898</v>
      </c>
      <c r="N70" s="63">
        <v>0.10464765155396938</v>
      </c>
    </row>
    <row r="71" spans="1:16" ht="15" customHeight="1" x14ac:dyDescent="0.3">
      <c r="A71" s="13"/>
      <c r="B71" s="8" t="s">
        <v>107</v>
      </c>
      <c r="C71" s="61">
        <v>11155</v>
      </c>
      <c r="D71" s="62">
        <v>-6.370656370656369E-2</v>
      </c>
      <c r="E71" s="61">
        <v>6900</v>
      </c>
      <c r="F71" s="62">
        <v>-8.2324777231014723E-2</v>
      </c>
      <c r="G71" s="61">
        <v>20100</v>
      </c>
      <c r="H71" s="62">
        <v>-8.1910589164116976E-3</v>
      </c>
      <c r="I71" s="61">
        <v>13740</v>
      </c>
      <c r="J71" s="62">
        <v>3.3782258671281262E-2</v>
      </c>
      <c r="K71" s="61">
        <v>5694</v>
      </c>
      <c r="L71" s="62">
        <v>5.0941306755260207E-2</v>
      </c>
      <c r="M71" s="61">
        <v>57589</v>
      </c>
      <c r="N71" s="62">
        <v>-1.4022051773729616E-2</v>
      </c>
    </row>
    <row r="72" spans="1:16" ht="15" customHeight="1" x14ac:dyDescent="0.3">
      <c r="A72" s="13"/>
      <c r="B72" s="8" t="s">
        <v>108</v>
      </c>
      <c r="C72" s="61">
        <v>15549</v>
      </c>
      <c r="D72" s="62">
        <v>4.0275640596775242E-2</v>
      </c>
      <c r="E72" s="61">
        <v>17425</v>
      </c>
      <c r="F72" s="62">
        <v>9.6325657480810456E-2</v>
      </c>
      <c r="G72" s="61">
        <v>27232</v>
      </c>
      <c r="H72" s="62">
        <v>0.20176522506619587</v>
      </c>
      <c r="I72" s="61">
        <v>15389</v>
      </c>
      <c r="J72" s="62">
        <v>0.2306277489004398</v>
      </c>
      <c r="K72" s="61">
        <v>4855</v>
      </c>
      <c r="L72" s="62">
        <v>7.7452285841100865E-2</v>
      </c>
      <c r="M72" s="61">
        <v>80450</v>
      </c>
      <c r="N72" s="62">
        <v>0.14094054912638976</v>
      </c>
    </row>
    <row r="73" spans="1:16" ht="15" customHeight="1" x14ac:dyDescent="0.3">
      <c r="A73" s="13"/>
      <c r="B73" s="8" t="s">
        <v>109</v>
      </c>
      <c r="C73" s="61">
        <v>21460</v>
      </c>
      <c r="D73" s="62">
        <v>-2.8255750769788035E-2</v>
      </c>
      <c r="E73" s="61">
        <v>29164</v>
      </c>
      <c r="F73" s="62">
        <v>-7.5655288263446474E-2</v>
      </c>
      <c r="G73" s="61">
        <v>34194</v>
      </c>
      <c r="H73" s="62">
        <v>-5.2351522877809531E-2</v>
      </c>
      <c r="I73" s="61">
        <v>16425</v>
      </c>
      <c r="J73" s="62">
        <v>-0.10397686978342702</v>
      </c>
      <c r="K73" s="61">
        <v>16311</v>
      </c>
      <c r="L73" s="62">
        <v>-3.4623579545454586E-2</v>
      </c>
      <c r="M73" s="61">
        <v>117554</v>
      </c>
      <c r="N73" s="62">
        <v>-5.9154027772219786E-2</v>
      </c>
    </row>
    <row r="74" spans="1:16" ht="15" customHeight="1" x14ac:dyDescent="0.3">
      <c r="A74" s="13"/>
      <c r="B74" s="8" t="s">
        <v>112</v>
      </c>
      <c r="C74" s="61">
        <v>21286</v>
      </c>
      <c r="D74" s="62">
        <v>7.7008702691762743E-2</v>
      </c>
      <c r="E74" s="61">
        <v>27144</v>
      </c>
      <c r="F74" s="62">
        <v>0.15910837817063794</v>
      </c>
      <c r="G74" s="61">
        <v>39311</v>
      </c>
      <c r="H74" s="62">
        <v>0.22578734019332702</v>
      </c>
      <c r="I74" s="61">
        <v>17027</v>
      </c>
      <c r="J74" s="62">
        <v>9.6605912281831685E-2</v>
      </c>
      <c r="K74" s="61">
        <v>9475</v>
      </c>
      <c r="L74" s="62">
        <v>3.9203221021402168E-3</v>
      </c>
      <c r="M74" s="61">
        <v>114243</v>
      </c>
      <c r="N74" s="62">
        <v>0.13995629484019667</v>
      </c>
    </row>
    <row r="75" spans="1:16" ht="15" customHeight="1" x14ac:dyDescent="0.3">
      <c r="A75" s="13"/>
      <c r="B75" s="8" t="s">
        <v>113</v>
      </c>
      <c r="C75" s="61">
        <v>21615</v>
      </c>
      <c r="D75" s="62">
        <v>-1.9772345925354817E-2</v>
      </c>
      <c r="E75" s="61">
        <v>23926</v>
      </c>
      <c r="F75" s="62">
        <v>-1.3889461319704921E-2</v>
      </c>
      <c r="G75" s="61">
        <v>43882</v>
      </c>
      <c r="H75" s="62">
        <v>7.6832470368825234E-2</v>
      </c>
      <c r="I75" s="61">
        <v>20495</v>
      </c>
      <c r="J75" s="62">
        <v>-4.7541593084859168E-2</v>
      </c>
      <c r="K75" s="61">
        <v>10781</v>
      </c>
      <c r="L75" s="62">
        <v>3.2168501675442718E-2</v>
      </c>
      <c r="M75" s="61">
        <v>120699</v>
      </c>
      <c r="N75" s="62">
        <v>1.4038713579997975E-2</v>
      </c>
    </row>
    <row r="76" spans="1:16" ht="15" customHeight="1" x14ac:dyDescent="0.3">
      <c r="A76" s="13"/>
      <c r="B76" s="8" t="s">
        <v>114</v>
      </c>
      <c r="C76" s="61">
        <v>23580</v>
      </c>
      <c r="D76" s="62">
        <v>-7.3986804901036707E-2</v>
      </c>
      <c r="E76" s="61">
        <v>22244</v>
      </c>
      <c r="F76" s="62">
        <v>-0.11552253151454661</v>
      </c>
      <c r="G76" s="61">
        <v>39470</v>
      </c>
      <c r="H76" s="62">
        <v>-3.0006635373915569E-2</v>
      </c>
      <c r="I76" s="61">
        <v>20979</v>
      </c>
      <c r="J76" s="62">
        <v>-2.2140393399832203E-2</v>
      </c>
      <c r="K76" s="61">
        <v>12267</v>
      </c>
      <c r="L76" s="62">
        <v>-5.9279141104294442E-2</v>
      </c>
      <c r="M76" s="61">
        <v>118540</v>
      </c>
      <c r="N76" s="62">
        <v>-7.1730618637431465E-2</v>
      </c>
    </row>
    <row r="77" spans="1:16" ht="15" customHeight="1" x14ac:dyDescent="0.3">
      <c r="A77" s="13"/>
      <c r="B77" s="8" t="s">
        <v>121</v>
      </c>
      <c r="C77" s="61">
        <v>20749</v>
      </c>
      <c r="D77" s="62">
        <f t="shared" ref="D77:D79" si="0">((C77/C61)-1)</f>
        <v>7.3853638339716365E-2</v>
      </c>
      <c r="E77" s="61">
        <v>22605</v>
      </c>
      <c r="F77" s="62">
        <v>-4.8547842080499559E-2</v>
      </c>
      <c r="G77" s="61">
        <v>39142</v>
      </c>
      <c r="H77" s="62">
        <v>7.8886438809261383E-2</v>
      </c>
      <c r="I77" s="61">
        <v>23147</v>
      </c>
      <c r="J77" s="62">
        <v>0.1759894325052076</v>
      </c>
      <c r="K77" s="61">
        <v>8753</v>
      </c>
      <c r="L77" s="62">
        <v>-8.0180748213535047E-2</v>
      </c>
      <c r="M77" s="61">
        <v>114396</v>
      </c>
      <c r="N77" s="62">
        <v>5.7459789240155379E-2</v>
      </c>
    </row>
    <row r="78" spans="1:16" ht="15" customHeight="1" x14ac:dyDescent="0.3">
      <c r="A78" s="13"/>
      <c r="B78" s="8" t="s">
        <v>122</v>
      </c>
      <c r="C78" s="61">
        <v>12862</v>
      </c>
      <c r="D78" s="62">
        <f t="shared" si="0"/>
        <v>-9.2307692307692313E-2</v>
      </c>
      <c r="E78" s="61">
        <v>19801</v>
      </c>
      <c r="F78" s="62">
        <v>-4.333752053338491E-2</v>
      </c>
      <c r="G78" s="61">
        <v>16788</v>
      </c>
      <c r="H78" s="62">
        <v>-2.5143719876894455E-2</v>
      </c>
      <c r="I78" s="61">
        <v>15699</v>
      </c>
      <c r="J78" s="62">
        <v>6.6725555480056986E-2</v>
      </c>
      <c r="K78" s="61">
        <v>7125</v>
      </c>
      <c r="L78" s="62">
        <v>-7.7908632069367156E-2</v>
      </c>
      <c r="M78" s="61">
        <v>72275</v>
      </c>
      <c r="N78" s="62">
        <v>-3.0295305435176334E-2</v>
      </c>
    </row>
    <row r="79" spans="1:16" ht="15" customHeight="1" x14ac:dyDescent="0.3">
      <c r="A79" s="13"/>
      <c r="B79" s="8" t="s">
        <v>123</v>
      </c>
      <c r="C79" s="61">
        <v>16131</v>
      </c>
      <c r="D79" s="62">
        <f t="shared" si="0"/>
        <v>-0.12341049885881972</v>
      </c>
      <c r="E79" s="61">
        <v>16168</v>
      </c>
      <c r="F79" s="62">
        <v>-3.284082072142136E-2</v>
      </c>
      <c r="G79" s="61">
        <v>25933</v>
      </c>
      <c r="H79" s="62">
        <v>1.5308119959282829E-2</v>
      </c>
      <c r="I79" s="61">
        <v>20575</v>
      </c>
      <c r="J79" s="62">
        <v>0.21079267933855106</v>
      </c>
      <c r="K79" s="61">
        <v>10947</v>
      </c>
      <c r="L79" s="62">
        <v>-0.14656583768613085</v>
      </c>
      <c r="M79" s="61">
        <v>89754</v>
      </c>
      <c r="N79" s="62">
        <v>-8.0348360429260968E-3</v>
      </c>
    </row>
    <row r="80" spans="1:16" ht="15" customHeight="1" x14ac:dyDescent="0.3">
      <c r="A80" s="13"/>
      <c r="B80" s="17" t="s">
        <v>110</v>
      </c>
      <c r="C80" s="18">
        <v>48164</v>
      </c>
      <c r="D80" s="63">
        <v>-1.5956686076208038E-2</v>
      </c>
      <c r="E80" s="18">
        <v>53489</v>
      </c>
      <c r="F80" s="63">
        <v>-2.6835747034422486E-2</v>
      </c>
      <c r="G80" s="18">
        <v>81526</v>
      </c>
      <c r="H80" s="63">
        <v>3.1857130200356965E-2</v>
      </c>
      <c r="I80" s="18">
        <v>45554</v>
      </c>
      <c r="J80" s="63">
        <v>3.2338477576087099E-2</v>
      </c>
      <c r="K80" s="18">
        <v>26860</v>
      </c>
      <c r="L80" s="63">
        <v>1.491424310216205E-3</v>
      </c>
      <c r="M80" s="18">
        <v>255593</v>
      </c>
      <c r="N80" s="63">
        <v>6.8067673763614334E-3</v>
      </c>
      <c r="P80" s="66"/>
    </row>
    <row r="81" spans="1:18" ht="15" customHeight="1" x14ac:dyDescent="0.3">
      <c r="A81" s="13"/>
      <c r="B81" s="17" t="s">
        <v>111</v>
      </c>
      <c r="C81" s="18">
        <v>114645</v>
      </c>
      <c r="D81" s="63">
        <v>-1.358583425110127E-2</v>
      </c>
      <c r="E81" s="18">
        <v>126803</v>
      </c>
      <c r="F81" s="63">
        <v>-2.2306007895386171E-2</v>
      </c>
      <c r="G81" s="18">
        <v>204189</v>
      </c>
      <c r="H81" s="63">
        <v>6.0606375408396973E-2</v>
      </c>
      <c r="I81" s="18">
        <v>104055</v>
      </c>
      <c r="J81" s="63">
        <v>1.3924346656792652E-2</v>
      </c>
      <c r="K81" s="18">
        <v>59383</v>
      </c>
      <c r="L81" s="63">
        <v>-6.0258105552114527E-3</v>
      </c>
      <c r="M81" s="18">
        <v>609075</v>
      </c>
      <c r="N81" s="63">
        <v>1.3756428821091626E-2</v>
      </c>
      <c r="P81" s="66"/>
    </row>
    <row r="82" spans="1:18" ht="15" customHeight="1" x14ac:dyDescent="0.3">
      <c r="A82" s="13"/>
      <c r="B82" s="36" t="s">
        <v>120</v>
      </c>
      <c r="C82" s="67">
        <v>164387</v>
      </c>
      <c r="D82" s="65">
        <v>-2.2192745571562811E-2</v>
      </c>
      <c r="E82" s="67">
        <v>185377</v>
      </c>
      <c r="F82" s="65">
        <v>-2.6841304005459588E-2</v>
      </c>
      <c r="G82" s="67">
        <v>286052</v>
      </c>
      <c r="H82" s="65">
        <v>5.3350223151816811E-2</v>
      </c>
      <c r="I82" s="67">
        <v>163476</v>
      </c>
      <c r="J82" s="65">
        <v>6.1401515397450979E-2</v>
      </c>
      <c r="K82" s="67">
        <v>86208</v>
      </c>
      <c r="L82" s="65">
        <v>-4.0138955385077835E-2</v>
      </c>
      <c r="M82" s="67">
        <v>885500</v>
      </c>
      <c r="N82" s="65">
        <v>1.3153257879826574E-2</v>
      </c>
      <c r="P82" s="79"/>
    </row>
    <row r="83" spans="1:18" x14ac:dyDescent="0.3">
      <c r="A83" s="13"/>
      <c r="B83" s="6" t="s">
        <v>37</v>
      </c>
      <c r="D83" s="23"/>
      <c r="F83" s="23"/>
      <c r="H83" s="23"/>
      <c r="J83" s="22"/>
      <c r="L83" s="23"/>
      <c r="N83" s="23"/>
      <c r="P83" s="23"/>
      <c r="R83" s="21"/>
    </row>
    <row r="84" spans="1:18" ht="14.4" x14ac:dyDescent="0.3">
      <c r="A84" s="13"/>
      <c r="B84" s="6" t="s">
        <v>42</v>
      </c>
      <c r="D84"/>
      <c r="E84"/>
      <c r="F84"/>
      <c r="G84"/>
      <c r="H84"/>
      <c r="I84"/>
      <c r="J84"/>
      <c r="K84"/>
      <c r="L84"/>
      <c r="M84"/>
      <c r="N84"/>
      <c r="O84"/>
    </row>
    <row r="85" spans="1:18" x14ac:dyDescent="0.3">
      <c r="A85" s="13"/>
      <c r="B85" s="34" t="s">
        <v>43</v>
      </c>
      <c r="D85" s="23"/>
      <c r="E85" s="23"/>
      <c r="F85" s="23"/>
      <c r="G85" s="22"/>
      <c r="H85" s="23"/>
      <c r="I85" s="23"/>
      <c r="J85" s="23"/>
      <c r="K85" s="21"/>
    </row>
    <row r="86" spans="1:18" x14ac:dyDescent="0.3">
      <c r="A86" s="13"/>
      <c r="B86" s="15"/>
      <c r="C86" s="13"/>
      <c r="D86" s="23"/>
      <c r="E86" s="23"/>
      <c r="F86" s="23"/>
      <c r="G86" s="23"/>
      <c r="H86" s="23"/>
      <c r="I86" s="23"/>
      <c r="J86" s="23"/>
      <c r="K86" s="21"/>
    </row>
    <row r="87" spans="1:18" x14ac:dyDescent="0.3">
      <c r="B87" s="15"/>
    </row>
    <row r="88" spans="1:18" x14ac:dyDescent="0.3">
      <c r="B88" s="15"/>
    </row>
    <row r="89" spans="1:18" x14ac:dyDescent="0.3">
      <c r="B89" s="1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D656C-87DA-4BE6-8098-3F8AF4432146}">
  <sheetPr>
    <pageSetUpPr fitToPage="1"/>
  </sheetPr>
  <dimension ref="A1:S86"/>
  <sheetViews>
    <sheetView showGridLines="0" zoomScaleNormal="100" workbookViewId="0"/>
  </sheetViews>
  <sheetFormatPr defaultColWidth="17.6640625" defaultRowHeight="13.8" x14ac:dyDescent="0.3"/>
  <cols>
    <col min="1" max="1" width="3.6640625" style="15" customWidth="1"/>
    <col min="2" max="2" width="15.88671875" style="16" customWidth="1"/>
    <col min="3" max="3" width="10.6640625" style="15" customWidth="1"/>
    <col min="4" max="4" width="7.6640625" style="15" customWidth="1"/>
    <col min="5" max="5" width="10.6640625" style="15" customWidth="1"/>
    <col min="6" max="6" width="6.6640625" style="15" customWidth="1"/>
    <col min="7" max="7" width="10.6640625" style="15" customWidth="1"/>
    <col min="8" max="8" width="6.6640625" style="15" customWidth="1"/>
    <col min="9" max="9" width="10.6640625" style="15" customWidth="1"/>
    <col min="10" max="10" width="7.5546875" style="15" customWidth="1"/>
    <col min="11" max="11" width="10.6640625" style="15" customWidth="1"/>
    <col min="12" max="12" width="6.6640625" style="15" customWidth="1"/>
    <col min="13" max="13" width="10.6640625" style="15" customWidth="1"/>
    <col min="14" max="14" width="6.6640625" style="15" customWidth="1"/>
    <col min="15" max="15" width="10.6640625" style="15" customWidth="1"/>
    <col min="16" max="17" width="6.6640625" style="15" customWidth="1"/>
    <col min="18" max="18" width="7" style="15" customWidth="1"/>
    <col min="19" max="19" width="7.88671875" style="15" customWidth="1"/>
    <col min="20" max="20" width="7.33203125" style="15" customWidth="1"/>
    <col min="21" max="16384" width="17.6640625" style="15"/>
  </cols>
  <sheetData>
    <row r="1" spans="1:19" x14ac:dyDescent="0.3">
      <c r="A1" s="19"/>
      <c r="B1" s="14"/>
      <c r="C1" s="19"/>
      <c r="D1" s="19"/>
      <c r="E1" s="19"/>
    </row>
    <row r="2" spans="1:19" x14ac:dyDescent="0.3">
      <c r="A2" s="13"/>
      <c r="B2" s="12" t="s">
        <v>13</v>
      </c>
      <c r="C2" s="13"/>
      <c r="D2" s="14"/>
      <c r="E2" s="13"/>
      <c r="H2" s="9" t="s">
        <v>0</v>
      </c>
      <c r="I2" s="13" t="s">
        <v>1</v>
      </c>
    </row>
    <row r="3" spans="1:19" x14ac:dyDescent="0.3">
      <c r="A3" s="13"/>
      <c r="B3" s="16" t="s">
        <v>8</v>
      </c>
      <c r="C3" s="13"/>
      <c r="D3" s="14"/>
      <c r="E3" s="13"/>
    </row>
    <row r="4" spans="1:19" x14ac:dyDescent="0.3">
      <c r="A4" s="13"/>
      <c r="B4" s="12" t="s">
        <v>117</v>
      </c>
      <c r="C4" s="13"/>
      <c r="D4" s="14"/>
      <c r="E4" s="13"/>
    </row>
    <row r="5" spans="1:19" x14ac:dyDescent="0.3">
      <c r="A5" s="13"/>
      <c r="B5" s="12"/>
      <c r="C5" s="13"/>
      <c r="D5" s="14"/>
      <c r="E5" s="13"/>
    </row>
    <row r="6" spans="1:19" x14ac:dyDescent="0.3">
      <c r="A6" s="13"/>
      <c r="B6" s="7" t="s">
        <v>14</v>
      </c>
      <c r="C6" s="9" t="s">
        <v>2</v>
      </c>
      <c r="D6" s="10" t="s">
        <v>38</v>
      </c>
      <c r="E6" s="11" t="s">
        <v>3</v>
      </c>
      <c r="F6" s="10" t="s">
        <v>38</v>
      </c>
      <c r="G6" s="9" t="s">
        <v>4</v>
      </c>
      <c r="H6" s="10" t="s">
        <v>38</v>
      </c>
      <c r="I6" s="9" t="s">
        <v>5</v>
      </c>
      <c r="J6" s="10" t="s">
        <v>38</v>
      </c>
      <c r="K6" s="11" t="s">
        <v>6</v>
      </c>
      <c r="L6" s="10" t="s">
        <v>38</v>
      </c>
      <c r="M6" s="9" t="s">
        <v>7</v>
      </c>
      <c r="N6" s="10" t="s">
        <v>38</v>
      </c>
      <c r="O6" s="9" t="s">
        <v>18</v>
      </c>
      <c r="P6" s="10" t="s">
        <v>38</v>
      </c>
    </row>
    <row r="7" spans="1:19" hidden="1" x14ac:dyDescent="0.3">
      <c r="A7" s="13"/>
      <c r="B7" s="8" t="s">
        <v>15</v>
      </c>
      <c r="C7" s="4">
        <v>1674</v>
      </c>
      <c r="D7" s="3">
        <v>4.5596502186133758E-2</v>
      </c>
      <c r="E7" s="4">
        <v>5931</v>
      </c>
      <c r="F7" s="3">
        <v>0.14520177640471132</v>
      </c>
      <c r="G7" s="4">
        <v>1233</v>
      </c>
      <c r="H7" s="3">
        <v>0.75641025641025639</v>
      </c>
      <c r="I7" s="4">
        <v>2158</v>
      </c>
      <c r="J7" s="3">
        <v>0.75876120619396903</v>
      </c>
      <c r="K7" s="4">
        <v>4474</v>
      </c>
      <c r="L7" s="3">
        <v>0.1300833543824198</v>
      </c>
      <c r="M7" s="4">
        <v>2034</v>
      </c>
      <c r="N7" s="3">
        <v>0.29307056579783852</v>
      </c>
      <c r="O7" s="5">
        <v>17504</v>
      </c>
      <c r="P7" s="3">
        <v>0.22912716803595257</v>
      </c>
    </row>
    <row r="8" spans="1:19" hidden="1" x14ac:dyDescent="0.3">
      <c r="A8" s="13"/>
      <c r="B8" s="8" t="s">
        <v>16</v>
      </c>
      <c r="C8" s="4">
        <v>1743</v>
      </c>
      <c r="D8" s="3">
        <v>0.12379110251450687</v>
      </c>
      <c r="E8" s="4">
        <v>5522</v>
      </c>
      <c r="F8" s="3">
        <v>-4.7273982056590724E-2</v>
      </c>
      <c r="G8" s="4">
        <v>1982</v>
      </c>
      <c r="H8" s="3">
        <v>0.1469907407407407</v>
      </c>
      <c r="I8" s="4">
        <v>1807</v>
      </c>
      <c r="J8" s="3">
        <v>0.57678883071553222</v>
      </c>
      <c r="K8" s="4">
        <v>3898</v>
      </c>
      <c r="L8" s="3">
        <v>-4.3422733077905784E-3</v>
      </c>
      <c r="M8" s="4">
        <v>1792</v>
      </c>
      <c r="N8" s="3">
        <v>0.39672642244738898</v>
      </c>
      <c r="O8" s="5">
        <v>16744</v>
      </c>
      <c r="P8" s="3">
        <v>8.5932939879369563E-2</v>
      </c>
    </row>
    <row r="9" spans="1:19" hidden="1" x14ac:dyDescent="0.3">
      <c r="A9" s="13"/>
      <c r="B9" s="8" t="s">
        <v>17</v>
      </c>
      <c r="C9" s="4">
        <v>1462</v>
      </c>
      <c r="D9" s="3">
        <v>-4.1939711664482293E-2</v>
      </c>
      <c r="E9" s="4">
        <v>3555</v>
      </c>
      <c r="F9" s="3">
        <v>-0.49638759031024227</v>
      </c>
      <c r="G9" s="4">
        <v>1515</v>
      </c>
      <c r="H9" s="3">
        <v>-0.43992606284658042</v>
      </c>
      <c r="I9" s="4">
        <v>587</v>
      </c>
      <c r="J9" s="3">
        <v>-0.60040844111640568</v>
      </c>
      <c r="K9" s="4">
        <v>4029</v>
      </c>
      <c r="L9" s="3">
        <v>-0.23591883178456285</v>
      </c>
      <c r="M9" s="4">
        <v>1053</v>
      </c>
      <c r="N9" s="3">
        <v>-0.1347576006573542</v>
      </c>
      <c r="O9" s="5">
        <v>12201</v>
      </c>
      <c r="P9" s="3">
        <v>-0.36614889085147284</v>
      </c>
    </row>
    <row r="10" spans="1:19" hidden="1" x14ac:dyDescent="0.3">
      <c r="A10" s="13"/>
      <c r="B10" s="8" t="s">
        <v>22</v>
      </c>
      <c r="C10" s="4">
        <v>953</v>
      </c>
      <c r="D10" s="3">
        <v>-0.58017621145374454</v>
      </c>
      <c r="E10" s="4">
        <v>1511</v>
      </c>
      <c r="F10" s="3">
        <v>-0.78274622573687991</v>
      </c>
      <c r="G10" s="4">
        <v>1462</v>
      </c>
      <c r="H10" s="3">
        <v>-0.53646163601775521</v>
      </c>
      <c r="I10" s="4">
        <v>55</v>
      </c>
      <c r="J10" s="3">
        <v>-0.96899661781285229</v>
      </c>
      <c r="K10" s="4">
        <v>5788</v>
      </c>
      <c r="L10" s="3">
        <v>8.5521380345086273E-2</v>
      </c>
      <c r="M10" s="4">
        <v>246</v>
      </c>
      <c r="N10" s="3">
        <v>-0.81682799702159348</v>
      </c>
      <c r="O10" s="5">
        <v>10015</v>
      </c>
      <c r="P10" s="3">
        <v>-0.51915690416746685</v>
      </c>
    </row>
    <row r="11" spans="1:19" ht="14.4" hidden="1" x14ac:dyDescent="0.3">
      <c r="A11" s="13"/>
      <c r="B11" s="8" t="s">
        <v>23</v>
      </c>
      <c r="C11" s="4">
        <v>2347</v>
      </c>
      <c r="D11" s="3">
        <v>-0.16654829545454541</v>
      </c>
      <c r="E11" s="4">
        <v>7467</v>
      </c>
      <c r="F11" s="3">
        <v>6.3342318059298464E-3</v>
      </c>
      <c r="G11" s="4">
        <v>2505</v>
      </c>
      <c r="H11" s="3">
        <v>-0.18270799347471456</v>
      </c>
      <c r="I11" s="4">
        <v>1408</v>
      </c>
      <c r="J11" s="3">
        <v>-0.2569920844327177</v>
      </c>
      <c r="K11" s="4">
        <v>8293</v>
      </c>
      <c r="L11" s="3">
        <v>0.30845692647522882</v>
      </c>
      <c r="M11" s="4">
        <v>1048</v>
      </c>
      <c r="N11" s="3">
        <v>-0.25409252669039151</v>
      </c>
      <c r="O11" s="5">
        <v>23068</v>
      </c>
      <c r="P11" s="3">
        <v>5.6236104450935187E-3</v>
      </c>
      <c r="Q11"/>
      <c r="R11"/>
      <c r="S11"/>
    </row>
    <row r="12" spans="1:19" ht="14.4" hidden="1" x14ac:dyDescent="0.3">
      <c r="A12" s="13"/>
      <c r="B12" s="8" t="s">
        <v>24</v>
      </c>
      <c r="C12" s="4">
        <v>3681</v>
      </c>
      <c r="D12" s="3">
        <v>9.3258093258093311E-2</v>
      </c>
      <c r="E12" s="4">
        <v>12531</v>
      </c>
      <c r="F12" s="3">
        <v>0.39979892761394109</v>
      </c>
      <c r="G12" s="4">
        <v>2517</v>
      </c>
      <c r="H12" s="3">
        <v>-0.22956841138659323</v>
      </c>
      <c r="I12" s="4">
        <v>2645</v>
      </c>
      <c r="J12" s="3">
        <v>0.11227922624053832</v>
      </c>
      <c r="K12" s="4">
        <v>9847</v>
      </c>
      <c r="L12" s="3">
        <v>0.51469004768497162</v>
      </c>
      <c r="M12" s="4">
        <v>1960</v>
      </c>
      <c r="N12" s="3">
        <v>7.8701155751238261E-2</v>
      </c>
      <c r="O12" s="5">
        <v>33181</v>
      </c>
      <c r="P12" s="3">
        <v>0.26249904877863184</v>
      </c>
      <c r="Q12"/>
      <c r="R12" s="28"/>
      <c r="S12"/>
    </row>
    <row r="13" spans="1:19" ht="14.4" hidden="1" x14ac:dyDescent="0.3">
      <c r="A13" s="13"/>
      <c r="B13" s="8" t="s">
        <v>25</v>
      </c>
      <c r="C13" s="4">
        <v>3228</v>
      </c>
      <c r="D13" s="3">
        <v>5.9750492449113679E-2</v>
      </c>
      <c r="E13" s="4">
        <v>13133</v>
      </c>
      <c r="F13" s="3">
        <v>0.13020654044750435</v>
      </c>
      <c r="G13" s="4">
        <v>2396</v>
      </c>
      <c r="H13" s="3">
        <v>-0.1506557958170861</v>
      </c>
      <c r="I13" s="4">
        <v>3352</v>
      </c>
      <c r="J13" s="3">
        <v>0.20143369175627246</v>
      </c>
      <c r="K13" s="4">
        <v>9959</v>
      </c>
      <c r="L13" s="3">
        <v>0.37993626160454474</v>
      </c>
      <c r="M13" s="4">
        <v>3604</v>
      </c>
      <c r="N13" s="3">
        <v>0.51301427371956332</v>
      </c>
      <c r="O13" s="5">
        <v>35672</v>
      </c>
      <c r="P13" s="3">
        <v>0.19400187441424555</v>
      </c>
      <c r="Q13"/>
      <c r="R13" s="28"/>
      <c r="S13"/>
    </row>
    <row r="14" spans="1:19" ht="14.4" hidden="1" x14ac:dyDescent="0.3">
      <c r="A14" s="13"/>
      <c r="B14" s="8" t="s">
        <v>26</v>
      </c>
      <c r="C14" s="4">
        <v>3104</v>
      </c>
      <c r="D14" s="3">
        <v>0.23763955342902721</v>
      </c>
      <c r="E14" s="4">
        <v>9467</v>
      </c>
      <c r="F14" s="3">
        <v>0.13295835327908101</v>
      </c>
      <c r="G14" s="4">
        <v>2163</v>
      </c>
      <c r="H14" s="3">
        <v>0.28444180522565321</v>
      </c>
      <c r="I14" s="4">
        <v>1617</v>
      </c>
      <c r="J14" s="3">
        <v>0.31037277147487852</v>
      </c>
      <c r="K14" s="4">
        <v>9348</v>
      </c>
      <c r="L14" s="3">
        <v>0.467273583424894</v>
      </c>
      <c r="M14" s="4">
        <v>3165</v>
      </c>
      <c r="N14" s="3">
        <v>1.3566641846612062</v>
      </c>
      <c r="O14" s="5">
        <v>28864</v>
      </c>
      <c r="P14" s="3">
        <v>0.34276144398957942</v>
      </c>
      <c r="Q14"/>
      <c r="R14" s="28"/>
      <c r="S14"/>
    </row>
    <row r="15" spans="1:19" ht="14.4" hidden="1" x14ac:dyDescent="0.3">
      <c r="A15" s="13"/>
      <c r="B15" s="8" t="s">
        <v>27</v>
      </c>
      <c r="C15" s="4">
        <v>2935</v>
      </c>
      <c r="D15" s="3">
        <v>8.7439792515746628E-2</v>
      </c>
      <c r="E15" s="4">
        <v>11362</v>
      </c>
      <c r="F15" s="3">
        <v>0.23178664353859491</v>
      </c>
      <c r="G15" s="4">
        <v>2657</v>
      </c>
      <c r="H15" s="3">
        <v>0.37954309449636559</v>
      </c>
      <c r="I15" s="4">
        <v>2413</v>
      </c>
      <c r="J15" s="3">
        <v>0.30715059588299032</v>
      </c>
      <c r="K15" s="4">
        <v>8539</v>
      </c>
      <c r="L15" s="3">
        <v>0.54133574007220209</v>
      </c>
      <c r="M15" s="4">
        <v>2004</v>
      </c>
      <c r="N15" s="3">
        <v>1.8292682926829285E-2</v>
      </c>
      <c r="O15" s="5">
        <v>29910</v>
      </c>
      <c r="P15" s="3">
        <v>0.28905744946774115</v>
      </c>
      <c r="Q15"/>
      <c r="R15" s="28"/>
      <c r="S15"/>
    </row>
    <row r="16" spans="1:19" ht="14.4" hidden="1" x14ac:dyDescent="0.3">
      <c r="A16" s="13"/>
      <c r="B16" s="8" t="s">
        <v>28</v>
      </c>
      <c r="C16" s="4">
        <v>2464</v>
      </c>
      <c r="D16" s="3">
        <v>6.8053749458170776E-2</v>
      </c>
      <c r="E16" s="4">
        <v>10219</v>
      </c>
      <c r="F16" s="3">
        <v>0.16922196796338662</v>
      </c>
      <c r="G16" s="4">
        <v>2123</v>
      </c>
      <c r="H16" s="3">
        <v>0.13347570742124937</v>
      </c>
      <c r="I16" s="4">
        <v>1977</v>
      </c>
      <c r="J16" s="3">
        <v>0.22871348663766322</v>
      </c>
      <c r="K16" s="4">
        <v>6786</v>
      </c>
      <c r="L16" s="3">
        <v>0.46565874730021606</v>
      </c>
      <c r="M16" s="4">
        <v>2078</v>
      </c>
      <c r="N16" s="3">
        <v>0.39556749496306254</v>
      </c>
      <c r="O16" s="5">
        <v>25647</v>
      </c>
      <c r="P16" s="3">
        <v>0.2421057729562186</v>
      </c>
      <c r="Q16"/>
      <c r="R16" s="28"/>
      <c r="S16"/>
    </row>
    <row r="17" spans="1:19" ht="14.4" hidden="1" x14ac:dyDescent="0.3">
      <c r="A17" s="13"/>
      <c r="B17" s="8" t="s">
        <v>29</v>
      </c>
      <c r="C17" s="4">
        <v>2095</v>
      </c>
      <c r="D17" s="3">
        <v>0.2316284538506761</v>
      </c>
      <c r="E17" s="4">
        <v>6503</v>
      </c>
      <c r="F17" s="3">
        <v>0.10201660735468554</v>
      </c>
      <c r="G17" s="4">
        <v>1661</v>
      </c>
      <c r="H17" s="3">
        <v>6.6795118818240296E-2</v>
      </c>
      <c r="I17" s="4">
        <v>1590</v>
      </c>
      <c r="J17" s="3">
        <v>0.14060258249641322</v>
      </c>
      <c r="K17" s="4">
        <v>5668</v>
      </c>
      <c r="L17" s="3">
        <v>0.40192926045016075</v>
      </c>
      <c r="M17" s="4">
        <v>1409</v>
      </c>
      <c r="N17" s="3">
        <v>-7.5459317585301888E-2</v>
      </c>
      <c r="O17" s="5">
        <v>18926</v>
      </c>
      <c r="P17" s="3">
        <v>0.17406947890818869</v>
      </c>
      <c r="Q17"/>
      <c r="R17" s="28"/>
      <c r="S17"/>
    </row>
    <row r="18" spans="1:19" ht="14.4" hidden="1" x14ac:dyDescent="0.3">
      <c r="A18" s="13"/>
      <c r="B18" s="8" t="s">
        <v>30</v>
      </c>
      <c r="C18" s="4">
        <v>2849</v>
      </c>
      <c r="D18" s="3">
        <v>0.78620689655172415</v>
      </c>
      <c r="E18" s="4">
        <v>11882</v>
      </c>
      <c r="F18" s="3">
        <v>0.92141009055627432</v>
      </c>
      <c r="G18" s="4">
        <v>1591</v>
      </c>
      <c r="H18" s="3">
        <v>1.2251748251748253</v>
      </c>
      <c r="I18" s="4">
        <v>1750</v>
      </c>
      <c r="J18" s="3">
        <v>-0.25595238095238093</v>
      </c>
      <c r="K18" s="4">
        <v>8106</v>
      </c>
      <c r="L18" s="3">
        <v>1.3140165572366542</v>
      </c>
      <c r="M18" s="4">
        <v>2530</v>
      </c>
      <c r="N18" s="3">
        <v>0.32947976878612706</v>
      </c>
      <c r="O18" s="5">
        <v>28708</v>
      </c>
      <c r="P18" s="3">
        <v>0.76642874723110999</v>
      </c>
      <c r="Q18"/>
      <c r="R18" s="31"/>
      <c r="S18"/>
    </row>
    <row r="19" spans="1:19" ht="14.4" hidden="1" x14ac:dyDescent="0.3">
      <c r="A19" s="13"/>
      <c r="B19" s="43" t="s">
        <v>39</v>
      </c>
      <c r="C19" s="18">
        <v>4879</v>
      </c>
      <c r="D19" s="26">
        <v>4.2967079948696085E-2</v>
      </c>
      <c r="E19" s="18">
        <v>15008</v>
      </c>
      <c r="F19" s="26">
        <v>-0.16779416657424862</v>
      </c>
      <c r="G19" s="18">
        <v>4730</v>
      </c>
      <c r="H19" s="26">
        <v>-7.8870496592015615E-2</v>
      </c>
      <c r="I19" s="18">
        <v>4552</v>
      </c>
      <c r="J19" s="26">
        <v>0.18479958355023429</v>
      </c>
      <c r="K19" s="18">
        <v>12401</v>
      </c>
      <c r="L19" s="26">
        <v>-5.674298319008142E-2</v>
      </c>
      <c r="M19" s="18">
        <v>4879</v>
      </c>
      <c r="N19" s="26">
        <v>0.19788853424993857</v>
      </c>
      <c r="O19" s="18">
        <v>46449</v>
      </c>
      <c r="P19" s="26">
        <v>-5.0297491259277405E-2</v>
      </c>
      <c r="Q19"/>
      <c r="R19" s="28"/>
      <c r="S19"/>
    </row>
    <row r="20" spans="1:19" ht="14.4" hidden="1" x14ac:dyDescent="0.3">
      <c r="A20" s="13"/>
      <c r="B20" s="43" t="s">
        <v>40</v>
      </c>
      <c r="C20" s="18">
        <v>11860</v>
      </c>
      <c r="D20" s="26">
        <v>-9.6793846622496349E-2</v>
      </c>
      <c r="E20" s="18">
        <v>36517</v>
      </c>
      <c r="F20" s="26">
        <v>-0.117115156790213</v>
      </c>
      <c r="G20" s="18">
        <v>11214</v>
      </c>
      <c r="H20" s="26">
        <v>-0.23302099719581426</v>
      </c>
      <c r="I20" s="18">
        <v>8660</v>
      </c>
      <c r="J20" s="26">
        <v>-0.1242795024775003</v>
      </c>
      <c r="K20" s="18">
        <v>36329</v>
      </c>
      <c r="L20" s="26">
        <v>0.16000383166230292</v>
      </c>
      <c r="M20" s="18">
        <v>8133</v>
      </c>
      <c r="N20" s="26">
        <v>-5.8462607084973417E-2</v>
      </c>
      <c r="O20" s="18">
        <v>112713</v>
      </c>
      <c r="P20" s="26">
        <v>-5.2497520133156228E-2</v>
      </c>
      <c r="Q20"/>
      <c r="R20" s="28"/>
      <c r="S20"/>
    </row>
    <row r="21" spans="1:19" ht="14.4" hidden="1" x14ac:dyDescent="0.3">
      <c r="A21" s="13"/>
      <c r="B21" s="43" t="s">
        <v>58</v>
      </c>
      <c r="C21" s="18">
        <v>21127</v>
      </c>
      <c r="D21" s="26">
        <v>-1.2018331462775866E-2</v>
      </c>
      <c r="E21" s="18">
        <v>70479</v>
      </c>
      <c r="F21" s="26">
        <v>-1.1621150493899002E-3</v>
      </c>
      <c r="G21" s="18">
        <v>18430</v>
      </c>
      <c r="H21" s="26">
        <v>-0.12454873646209386</v>
      </c>
      <c r="I21" s="18">
        <v>16042</v>
      </c>
      <c r="J21" s="26">
        <v>1.7957992258392119E-2</v>
      </c>
      <c r="K21" s="18">
        <v>64175</v>
      </c>
      <c r="L21" s="26">
        <v>0.27215240058676615</v>
      </c>
      <c r="M21" s="18">
        <v>16906</v>
      </c>
      <c r="N21" s="26">
        <v>0.1796804130905032</v>
      </c>
      <c r="O21" s="18">
        <v>207159</v>
      </c>
      <c r="P21" s="26">
        <v>7.0406597324487397E-2</v>
      </c>
      <c r="Q21"/>
      <c r="R21" s="28"/>
      <c r="S21"/>
    </row>
    <row r="22" spans="1:19" ht="14.4" hidden="1" x14ac:dyDescent="0.3">
      <c r="A22" s="13"/>
      <c r="B22" s="55" t="s">
        <v>31</v>
      </c>
      <c r="C22" s="56">
        <v>28535</v>
      </c>
      <c r="D22" s="57">
        <v>5.7360951569274121E-2</v>
      </c>
      <c r="E22" s="56">
        <v>99083</v>
      </c>
      <c r="F22" s="57">
        <v>8.4225154837721306E-2</v>
      </c>
      <c r="G22" s="56">
        <v>23805</v>
      </c>
      <c r="H22" s="57">
        <v>-5.524467198476013E-2</v>
      </c>
      <c r="I22" s="56">
        <v>21359</v>
      </c>
      <c r="J22" s="57">
        <v>1.1603675286539827E-2</v>
      </c>
      <c r="K22" s="56">
        <v>84735</v>
      </c>
      <c r="L22" s="57">
        <v>0.35311871227364189</v>
      </c>
      <c r="M22" s="56">
        <v>22923</v>
      </c>
      <c r="N22" s="57">
        <v>0.19099080376162525</v>
      </c>
      <c r="O22" s="56">
        <v>280440</v>
      </c>
      <c r="P22" s="57">
        <v>0.13744306497994341</v>
      </c>
      <c r="Q22"/>
      <c r="R22" s="28"/>
      <c r="S22"/>
    </row>
    <row r="23" spans="1:19" ht="14.4" hidden="1" x14ac:dyDescent="0.3">
      <c r="A23" s="13"/>
      <c r="B23" s="8" t="s">
        <v>19</v>
      </c>
      <c r="C23" s="4">
        <v>1482</v>
      </c>
      <c r="D23" s="3">
        <v>-0.11469534050179209</v>
      </c>
      <c r="E23" s="4">
        <v>5551</v>
      </c>
      <c r="F23" s="3">
        <v>-6.4070139942674076E-2</v>
      </c>
      <c r="G23" s="4">
        <v>1076</v>
      </c>
      <c r="H23" s="3">
        <v>-0.12733171127331711</v>
      </c>
      <c r="I23" s="4">
        <v>1205</v>
      </c>
      <c r="J23" s="3">
        <v>-0.4416126042632067</v>
      </c>
      <c r="K23" s="4">
        <v>4370</v>
      </c>
      <c r="L23" s="3">
        <v>-2.3245417970496174E-2</v>
      </c>
      <c r="M23" s="4">
        <v>854</v>
      </c>
      <c r="N23" s="3">
        <v>-0.58013765978367748</v>
      </c>
      <c r="O23" s="5">
        <v>14538</v>
      </c>
      <c r="P23" s="3">
        <v>-0.16944698354661791</v>
      </c>
      <c r="Q23"/>
      <c r="R23" s="28"/>
      <c r="S23"/>
    </row>
    <row r="24" spans="1:19" hidden="1" x14ac:dyDescent="0.3">
      <c r="A24" s="13"/>
      <c r="B24" s="8" t="s">
        <v>20</v>
      </c>
      <c r="C24" s="4">
        <v>1811</v>
      </c>
      <c r="D24" s="3">
        <v>3.9013195639701737E-2</v>
      </c>
      <c r="E24" s="4">
        <v>6462</v>
      </c>
      <c r="F24" s="3">
        <v>0.17022817819630576</v>
      </c>
      <c r="G24" s="4">
        <v>1526</v>
      </c>
      <c r="H24" s="3">
        <v>-0.23007063572149344</v>
      </c>
      <c r="I24" s="4">
        <v>1368</v>
      </c>
      <c r="J24" s="3">
        <v>-0.24294410625345875</v>
      </c>
      <c r="K24" s="4">
        <v>4214</v>
      </c>
      <c r="L24" s="3">
        <v>8.1067213955874795E-2</v>
      </c>
      <c r="M24" s="4">
        <v>1104</v>
      </c>
      <c r="N24" s="3">
        <v>-0.3839285714285714</v>
      </c>
      <c r="O24" s="5">
        <v>16485</v>
      </c>
      <c r="P24" s="3">
        <v>-1.5468227424749181E-2</v>
      </c>
    </row>
    <row r="25" spans="1:19" hidden="1" x14ac:dyDescent="0.3">
      <c r="A25" s="13"/>
      <c r="B25" s="8" t="s">
        <v>21</v>
      </c>
      <c r="C25" s="4">
        <v>2432</v>
      </c>
      <c r="D25" s="3">
        <v>0.66347469220246236</v>
      </c>
      <c r="E25" s="4">
        <v>9190</v>
      </c>
      <c r="F25" s="3">
        <v>1.5850914205344586</v>
      </c>
      <c r="G25" s="4">
        <v>2393</v>
      </c>
      <c r="H25" s="3">
        <v>0.57953795379537953</v>
      </c>
      <c r="I25" s="4">
        <v>1674</v>
      </c>
      <c r="J25" s="3">
        <v>1.8517887563884159</v>
      </c>
      <c r="K25" s="4">
        <v>7481</v>
      </c>
      <c r="L25" s="3">
        <v>0.85678828493422676</v>
      </c>
      <c r="M25" s="4">
        <v>1599</v>
      </c>
      <c r="N25" s="3">
        <v>0.5185185185185186</v>
      </c>
      <c r="O25" s="5">
        <v>24769</v>
      </c>
      <c r="P25" s="3">
        <v>1.03007950168019</v>
      </c>
    </row>
    <row r="26" spans="1:19" hidden="1" x14ac:dyDescent="0.3">
      <c r="A26" s="13"/>
      <c r="B26" s="8" t="s">
        <v>50</v>
      </c>
      <c r="C26" s="4">
        <v>2802</v>
      </c>
      <c r="D26" s="3">
        <v>1.9401888772298008</v>
      </c>
      <c r="E26" s="4">
        <v>7298</v>
      </c>
      <c r="F26" s="3">
        <v>3.8299139642620785</v>
      </c>
      <c r="G26" s="4">
        <v>2641</v>
      </c>
      <c r="H26" s="3">
        <v>0.80642954856361149</v>
      </c>
      <c r="I26" s="4">
        <v>1700</v>
      </c>
      <c r="J26" s="3">
        <v>29.90909090909091</v>
      </c>
      <c r="K26" s="4">
        <v>6932</v>
      </c>
      <c r="L26" s="3">
        <v>0.19765031098825148</v>
      </c>
      <c r="M26" s="4">
        <v>1752</v>
      </c>
      <c r="N26" s="3">
        <v>6.1219512195121952</v>
      </c>
      <c r="O26" s="5">
        <v>23125</v>
      </c>
      <c r="P26" s="3">
        <v>1.3090364453320018</v>
      </c>
    </row>
    <row r="27" spans="1:19" hidden="1" x14ac:dyDescent="0.3">
      <c r="A27" s="13"/>
      <c r="B27" s="8" t="s">
        <v>51</v>
      </c>
      <c r="C27" s="4">
        <v>2309</v>
      </c>
      <c r="D27" s="3">
        <v>-1.6190881976991922E-2</v>
      </c>
      <c r="E27" s="4">
        <v>7658</v>
      </c>
      <c r="F27" s="3">
        <v>2.557921521360651E-2</v>
      </c>
      <c r="G27" s="4">
        <v>2979</v>
      </c>
      <c r="H27" s="3">
        <v>0.18922155688622744</v>
      </c>
      <c r="I27" s="4">
        <v>2083</v>
      </c>
      <c r="J27" s="3">
        <v>0.47940340909090917</v>
      </c>
      <c r="K27" s="4">
        <v>7715</v>
      </c>
      <c r="L27" s="3">
        <v>-6.9697335101893132E-2</v>
      </c>
      <c r="M27" s="4">
        <v>1505</v>
      </c>
      <c r="N27" s="3">
        <v>0.43606870229007644</v>
      </c>
      <c r="O27" s="5">
        <v>24249</v>
      </c>
      <c r="P27" s="3">
        <v>5.1196462632217887E-2</v>
      </c>
    </row>
    <row r="28" spans="1:19" hidden="1" x14ac:dyDescent="0.3">
      <c r="A28" s="13"/>
      <c r="B28" s="8" t="s">
        <v>52</v>
      </c>
      <c r="C28" s="4">
        <v>2608</v>
      </c>
      <c r="D28" s="3">
        <v>-0.29149687584895412</v>
      </c>
      <c r="E28" s="4">
        <v>10307</v>
      </c>
      <c r="F28" s="3">
        <v>-0.17747984997206923</v>
      </c>
      <c r="G28" s="4">
        <v>3449</v>
      </c>
      <c r="H28" s="3">
        <v>0.37028208184346445</v>
      </c>
      <c r="I28" s="4">
        <v>2627</v>
      </c>
      <c r="J28" s="3">
        <v>-6.8052930056711203E-3</v>
      </c>
      <c r="K28" s="4">
        <v>8742</v>
      </c>
      <c r="L28" s="3">
        <v>-0.11221691885853557</v>
      </c>
      <c r="M28" s="4">
        <v>2237</v>
      </c>
      <c r="N28" s="3">
        <v>0.14132653061224487</v>
      </c>
      <c r="O28" s="5">
        <v>29970</v>
      </c>
      <c r="P28" s="3">
        <v>-9.6772249178746828E-2</v>
      </c>
    </row>
    <row r="29" spans="1:19" hidden="1" x14ac:dyDescent="0.3">
      <c r="A29" s="13"/>
      <c r="B29" s="8" t="s">
        <v>54</v>
      </c>
      <c r="C29" s="4">
        <v>2314</v>
      </c>
      <c r="D29" s="3">
        <v>-0.28314745972738542</v>
      </c>
      <c r="E29" s="4">
        <v>11511</v>
      </c>
      <c r="F29" s="3">
        <v>-0.12350567273281043</v>
      </c>
      <c r="G29" s="4">
        <v>1711</v>
      </c>
      <c r="H29" s="3">
        <v>-0.28589315525876458</v>
      </c>
      <c r="I29" s="4">
        <v>2509</v>
      </c>
      <c r="J29" s="3">
        <v>-0.25149164677804292</v>
      </c>
      <c r="K29" s="4">
        <v>7739</v>
      </c>
      <c r="L29" s="3">
        <v>-0.22291394718345214</v>
      </c>
      <c r="M29" s="4">
        <v>1823</v>
      </c>
      <c r="N29" s="3">
        <v>-0.49417314095449505</v>
      </c>
      <c r="O29" s="5">
        <v>27607</v>
      </c>
      <c r="P29" s="3">
        <v>-0.22608768782238176</v>
      </c>
    </row>
    <row r="30" spans="1:19" hidden="1" x14ac:dyDescent="0.3">
      <c r="A30" s="13"/>
      <c r="B30" s="8" t="s">
        <v>55</v>
      </c>
      <c r="C30" s="4">
        <v>2367</v>
      </c>
      <c r="D30" s="3">
        <v>-0.23743556701030932</v>
      </c>
      <c r="E30" s="4">
        <v>8273</v>
      </c>
      <c r="F30" s="3">
        <v>-0.12612231963663256</v>
      </c>
      <c r="G30" s="4">
        <v>2086</v>
      </c>
      <c r="H30" s="3">
        <v>-3.5598705501618144E-2</v>
      </c>
      <c r="I30" s="4">
        <v>1274</v>
      </c>
      <c r="J30" s="3">
        <v>-0.21212121212121215</v>
      </c>
      <c r="K30" s="4">
        <v>6969</v>
      </c>
      <c r="L30" s="3">
        <v>-0.25449293966623876</v>
      </c>
      <c r="M30" s="4">
        <v>1312</v>
      </c>
      <c r="N30" s="3">
        <v>-0.58546603475513426</v>
      </c>
      <c r="O30" s="5">
        <v>22281</v>
      </c>
      <c r="P30" s="3">
        <v>-0.22806956762749442</v>
      </c>
    </row>
    <row r="31" spans="1:19" hidden="1" x14ac:dyDescent="0.3">
      <c r="A31" s="13"/>
      <c r="B31" s="8" t="s">
        <v>56</v>
      </c>
      <c r="C31" s="4">
        <v>2564</v>
      </c>
      <c r="D31" s="3">
        <v>-0.12640545144804094</v>
      </c>
      <c r="E31" s="4">
        <v>10063</v>
      </c>
      <c r="F31" s="3">
        <v>-0.11432846329871504</v>
      </c>
      <c r="G31" s="4">
        <v>2239</v>
      </c>
      <c r="H31" s="3">
        <v>-0.15732028603688375</v>
      </c>
      <c r="I31" s="4">
        <v>1740</v>
      </c>
      <c r="J31" s="3">
        <v>-0.27890592623290511</v>
      </c>
      <c r="K31" s="4">
        <v>5532</v>
      </c>
      <c r="L31" s="3">
        <v>-0.35214896357887338</v>
      </c>
      <c r="M31" s="4">
        <v>1748</v>
      </c>
      <c r="N31" s="3">
        <v>-0.12774451097804396</v>
      </c>
      <c r="O31" s="5">
        <v>23886</v>
      </c>
      <c r="P31" s="3">
        <v>-0.20140421263791375</v>
      </c>
    </row>
    <row r="32" spans="1:19" hidden="1" x14ac:dyDescent="0.3">
      <c r="A32" s="13"/>
      <c r="B32" s="8" t="s">
        <v>59</v>
      </c>
      <c r="C32" s="4">
        <v>2623</v>
      </c>
      <c r="D32" s="3">
        <v>6.4529220779220742E-2</v>
      </c>
      <c r="E32" s="4">
        <v>9053</v>
      </c>
      <c r="F32" s="3">
        <v>-0.11410118406889125</v>
      </c>
      <c r="G32" s="4">
        <v>1548</v>
      </c>
      <c r="H32" s="3">
        <v>-0.27084314649081487</v>
      </c>
      <c r="I32" s="4">
        <v>1537</v>
      </c>
      <c r="J32" s="3">
        <v>-0.22255943348507845</v>
      </c>
      <c r="K32" s="4">
        <v>4599</v>
      </c>
      <c r="L32" s="3">
        <v>-0.32228116710875332</v>
      </c>
      <c r="M32" s="4">
        <v>1516</v>
      </c>
      <c r="N32" s="3">
        <v>-0.27045235803657364</v>
      </c>
      <c r="O32" s="5">
        <v>20876</v>
      </c>
      <c r="P32" s="3">
        <v>-0.18602565602214682</v>
      </c>
    </row>
    <row r="33" spans="1:19" hidden="1" x14ac:dyDescent="0.3">
      <c r="A33" s="13"/>
      <c r="B33" s="8" t="s">
        <v>60</v>
      </c>
      <c r="C33" s="4">
        <v>1889</v>
      </c>
      <c r="D33" s="3">
        <v>-9.8329355608591906E-2</v>
      </c>
      <c r="E33" s="4">
        <v>7377</v>
      </c>
      <c r="F33" s="3">
        <v>0.13439950791942179</v>
      </c>
      <c r="G33" s="4">
        <v>1232</v>
      </c>
      <c r="H33" s="3">
        <v>-0.25827814569536423</v>
      </c>
      <c r="I33" s="4">
        <v>1253</v>
      </c>
      <c r="J33" s="3">
        <v>-0.21194968553459115</v>
      </c>
      <c r="K33" s="4">
        <v>4181</v>
      </c>
      <c r="L33" s="3">
        <v>-0.26235003528581513</v>
      </c>
      <c r="M33" s="4">
        <v>1563</v>
      </c>
      <c r="N33" s="3">
        <v>0.10929737402413053</v>
      </c>
      <c r="O33" s="5">
        <v>17495</v>
      </c>
      <c r="P33" s="3">
        <v>-7.5610271584064304E-2</v>
      </c>
    </row>
    <row r="34" spans="1:19" hidden="1" x14ac:dyDescent="0.3">
      <c r="A34" s="13"/>
      <c r="B34" s="8" t="s">
        <v>61</v>
      </c>
      <c r="C34" s="4">
        <v>1631</v>
      </c>
      <c r="D34" s="3">
        <v>-0.4275184275184275</v>
      </c>
      <c r="E34" s="4">
        <v>8186</v>
      </c>
      <c r="F34" s="3">
        <v>-0.31105874431913816</v>
      </c>
      <c r="G34" s="4">
        <v>1146</v>
      </c>
      <c r="H34" s="3">
        <v>-0.27969830295411691</v>
      </c>
      <c r="I34" s="4">
        <v>1192</v>
      </c>
      <c r="J34" s="3">
        <v>-0.31885714285714284</v>
      </c>
      <c r="K34" s="4">
        <v>5498</v>
      </c>
      <c r="L34" s="3">
        <v>-0.32173698494942016</v>
      </c>
      <c r="M34" s="4">
        <v>1873</v>
      </c>
      <c r="N34" s="3">
        <v>-0.25968379446640322</v>
      </c>
      <c r="O34" s="5">
        <v>19526</v>
      </c>
      <c r="P34" s="3">
        <v>-0.31984115925874324</v>
      </c>
    </row>
    <row r="35" spans="1:19" hidden="1" x14ac:dyDescent="0.3">
      <c r="A35" s="13"/>
      <c r="B35" s="30" t="s">
        <v>41</v>
      </c>
      <c r="C35" s="18">
        <v>5725</v>
      </c>
      <c r="D35" s="26">
        <v>0.17339618774339005</v>
      </c>
      <c r="E35" s="18">
        <v>21203</v>
      </c>
      <c r="F35" s="26">
        <v>0.41277985074626855</v>
      </c>
      <c r="G35" s="18">
        <v>4995</v>
      </c>
      <c r="H35" s="26">
        <v>5.602536997885843E-2</v>
      </c>
      <c r="I35" s="18">
        <v>4247</v>
      </c>
      <c r="J35" s="26">
        <v>-6.7003514938488551E-2</v>
      </c>
      <c r="K35" s="18">
        <v>16065</v>
      </c>
      <c r="L35" s="26">
        <v>0.29546004354487532</v>
      </c>
      <c r="M35" s="18">
        <v>3557</v>
      </c>
      <c r="N35" s="26">
        <v>-0.27095716335314612</v>
      </c>
      <c r="O35" s="18">
        <v>55792</v>
      </c>
      <c r="P35" s="26">
        <v>0.20114534220327673</v>
      </c>
    </row>
    <row r="36" spans="1:19" hidden="1" x14ac:dyDescent="0.3">
      <c r="A36" s="13"/>
      <c r="B36" s="30" t="s">
        <v>53</v>
      </c>
      <c r="C36" s="18">
        <v>13444</v>
      </c>
      <c r="D36" s="26">
        <v>0.13355817875210785</v>
      </c>
      <c r="E36" s="18">
        <v>46466</v>
      </c>
      <c r="F36" s="26">
        <v>0.27244844866774387</v>
      </c>
      <c r="G36" s="18">
        <v>14064</v>
      </c>
      <c r="H36" s="26">
        <v>0.25414660246120913</v>
      </c>
      <c r="I36" s="18">
        <v>10657</v>
      </c>
      <c r="J36" s="26">
        <v>0.23060046189376449</v>
      </c>
      <c r="K36" s="18">
        <v>39454</v>
      </c>
      <c r="L36" s="26">
        <v>8.6019433510418741E-2</v>
      </c>
      <c r="M36" s="18">
        <v>9051</v>
      </c>
      <c r="N36" s="26">
        <v>0.11287347842124684</v>
      </c>
      <c r="O36" s="18">
        <v>133136</v>
      </c>
      <c r="P36" s="26">
        <v>0.18119471578256285</v>
      </c>
    </row>
    <row r="37" spans="1:19" hidden="1" x14ac:dyDescent="0.3">
      <c r="A37" s="13"/>
      <c r="B37" s="30" t="s">
        <v>57</v>
      </c>
      <c r="C37" s="18">
        <v>20689</v>
      </c>
      <c r="D37" s="26">
        <v>-2.0731765039996186E-2</v>
      </c>
      <c r="E37" s="18">
        <v>76313</v>
      </c>
      <c r="F37" s="26">
        <v>8.2776429858539391E-2</v>
      </c>
      <c r="G37" s="18">
        <v>20100</v>
      </c>
      <c r="H37" s="26">
        <v>9.0613130765057059E-2</v>
      </c>
      <c r="I37" s="18">
        <v>16180</v>
      </c>
      <c r="J37" s="26">
        <v>8.6024186510409439E-3</v>
      </c>
      <c r="K37" s="18">
        <v>59694</v>
      </c>
      <c r="L37" s="26">
        <v>-6.9824698091156989E-2</v>
      </c>
      <c r="M37" s="18">
        <v>13934</v>
      </c>
      <c r="N37" s="26">
        <v>-0.17579557553531289</v>
      </c>
      <c r="O37" s="18">
        <v>206910</v>
      </c>
      <c r="P37" s="26">
        <v>-1.2019752943391859E-3</v>
      </c>
    </row>
    <row r="38" spans="1:19" ht="14.4" hidden="1" x14ac:dyDescent="0.3">
      <c r="A38" s="13"/>
      <c r="B38" s="35" t="s">
        <v>62</v>
      </c>
      <c r="C38" s="32">
        <v>26832</v>
      </c>
      <c r="D38" s="33">
        <v>-5.9681093394077456E-2</v>
      </c>
      <c r="E38" s="32">
        <v>100929</v>
      </c>
      <c r="F38" s="33">
        <v>1.8630844847249195E-2</v>
      </c>
      <c r="G38" s="32">
        <v>24026</v>
      </c>
      <c r="H38" s="33">
        <v>9.283763915143961E-3</v>
      </c>
      <c r="I38" s="32">
        <v>20162</v>
      </c>
      <c r="J38" s="33">
        <v>-5.604194952947239E-2</v>
      </c>
      <c r="K38" s="32">
        <v>73972</v>
      </c>
      <c r="L38" s="33">
        <v>-0.12701953148049805</v>
      </c>
      <c r="M38" s="32">
        <v>18886</v>
      </c>
      <c r="N38" s="33">
        <v>-0.17611132923264838</v>
      </c>
      <c r="O38" s="32">
        <v>264807</v>
      </c>
      <c r="P38" s="33">
        <v>-5.5744544287548159E-2</v>
      </c>
      <c r="Q38"/>
      <c r="R38" s="28"/>
      <c r="S38"/>
    </row>
    <row r="39" spans="1:19" ht="14.4" hidden="1" x14ac:dyDescent="0.3">
      <c r="A39" s="13"/>
      <c r="B39" s="8" t="s">
        <v>64</v>
      </c>
      <c r="C39" s="4">
        <v>1783</v>
      </c>
      <c r="D39" s="3">
        <v>0.2031039136302295</v>
      </c>
      <c r="E39" s="61">
        <v>5759</v>
      </c>
      <c r="F39" s="62">
        <v>3.7470725995316201E-2</v>
      </c>
      <c r="G39" s="61">
        <v>1023</v>
      </c>
      <c r="H39" s="62">
        <v>-4.9256505576208198E-2</v>
      </c>
      <c r="I39" s="61">
        <v>1702</v>
      </c>
      <c r="J39" s="62">
        <v>0.41244813278008308</v>
      </c>
      <c r="K39" s="61">
        <v>4363</v>
      </c>
      <c r="L39" s="62">
        <v>-1.6018306636155222E-3</v>
      </c>
      <c r="M39" s="61">
        <v>1200</v>
      </c>
      <c r="N39" s="62">
        <v>0.40515222482435598</v>
      </c>
      <c r="O39" s="61">
        <v>15830</v>
      </c>
      <c r="P39" s="62">
        <v>8.8870546154904417E-2</v>
      </c>
      <c r="Q39"/>
      <c r="R39" s="28"/>
      <c r="S39"/>
    </row>
    <row r="40" spans="1:19" ht="14.4" hidden="1" x14ac:dyDescent="0.3">
      <c r="A40" s="13"/>
      <c r="B40" s="8" t="s">
        <v>65</v>
      </c>
      <c r="C40" s="4">
        <v>1911</v>
      </c>
      <c r="D40" s="3">
        <v>5.5218111540585202E-2</v>
      </c>
      <c r="E40" s="61">
        <v>6162</v>
      </c>
      <c r="F40" s="62">
        <v>-4.6425255338904403E-2</v>
      </c>
      <c r="G40" s="61">
        <v>2716</v>
      </c>
      <c r="H40" s="62">
        <v>0.77981651376146788</v>
      </c>
      <c r="I40" s="61">
        <v>1269</v>
      </c>
      <c r="J40" s="62">
        <v>-7.2368421052631526E-2</v>
      </c>
      <c r="K40" s="61">
        <v>3879</v>
      </c>
      <c r="L40" s="62">
        <v>-7.9496915045087824E-2</v>
      </c>
      <c r="M40" s="61">
        <v>1472</v>
      </c>
      <c r="N40" s="62">
        <v>0.33333333333333326</v>
      </c>
      <c r="O40" s="61">
        <v>17409</v>
      </c>
      <c r="P40" s="62">
        <v>5.6050955414012726E-2</v>
      </c>
      <c r="Q40"/>
      <c r="R40" s="28"/>
      <c r="S40"/>
    </row>
    <row r="41" spans="1:19" ht="14.4" hidden="1" x14ac:dyDescent="0.3">
      <c r="A41" s="13"/>
      <c r="B41" s="8" t="s">
        <v>66</v>
      </c>
      <c r="C41" s="4">
        <v>2726</v>
      </c>
      <c r="D41" s="3">
        <v>0.12088815789473695</v>
      </c>
      <c r="E41" s="61">
        <v>7626</v>
      </c>
      <c r="F41" s="62">
        <v>-0.17018498367791079</v>
      </c>
      <c r="G41" s="61">
        <v>4772</v>
      </c>
      <c r="H41" s="62">
        <v>0.99414960300877553</v>
      </c>
      <c r="I41" s="61">
        <v>1603</v>
      </c>
      <c r="J41" s="62">
        <v>-4.2413381123058591E-2</v>
      </c>
      <c r="K41" s="61">
        <v>6156</v>
      </c>
      <c r="L41" s="62">
        <v>-0.17711535890923669</v>
      </c>
      <c r="M41" s="61">
        <v>1615</v>
      </c>
      <c r="N41" s="62">
        <v>1.0006253908692919E-2</v>
      </c>
      <c r="O41" s="61">
        <v>24498</v>
      </c>
      <c r="P41" s="62">
        <v>-1.094109572449431E-2</v>
      </c>
      <c r="Q41"/>
      <c r="R41" s="28"/>
      <c r="S41"/>
    </row>
    <row r="42" spans="1:19" ht="14.4" hidden="1" x14ac:dyDescent="0.3">
      <c r="A42" s="13"/>
      <c r="B42" s="8" t="s">
        <v>68</v>
      </c>
      <c r="C42" s="4">
        <v>2657</v>
      </c>
      <c r="D42" s="3">
        <v>-5.1748750892219864E-2</v>
      </c>
      <c r="E42" s="61">
        <v>7994</v>
      </c>
      <c r="F42" s="62">
        <v>9.5368594135379459E-2</v>
      </c>
      <c r="G42" s="61">
        <v>4032</v>
      </c>
      <c r="H42" s="62">
        <v>0.52669443392654292</v>
      </c>
      <c r="I42" s="61">
        <v>1496</v>
      </c>
      <c r="J42" s="62">
        <v>-0.12</v>
      </c>
      <c r="K42" s="61">
        <v>6444</v>
      </c>
      <c r="L42" s="62">
        <v>-7.0398153491055937E-2</v>
      </c>
      <c r="M42" s="61">
        <v>1493</v>
      </c>
      <c r="N42" s="62">
        <v>-0.14783105022831056</v>
      </c>
      <c r="O42" s="61">
        <v>24116</v>
      </c>
      <c r="P42" s="62">
        <v>4.2854054054054069E-2</v>
      </c>
      <c r="Q42"/>
      <c r="R42" s="28"/>
      <c r="S42"/>
    </row>
    <row r="43" spans="1:19" ht="14.4" hidden="1" x14ac:dyDescent="0.3">
      <c r="A43" s="13"/>
      <c r="B43" s="8" t="s">
        <v>69</v>
      </c>
      <c r="C43" s="4">
        <v>2984</v>
      </c>
      <c r="D43" s="3">
        <v>0.29233434387180601</v>
      </c>
      <c r="E43" s="61">
        <v>7662</v>
      </c>
      <c r="F43" s="62">
        <v>5.2232958997122658E-4</v>
      </c>
      <c r="G43" s="61">
        <v>3627</v>
      </c>
      <c r="H43" s="62">
        <v>0.21752265861027187</v>
      </c>
      <c r="I43" s="61">
        <v>2178</v>
      </c>
      <c r="J43" s="62">
        <v>4.5607297167546745E-2</v>
      </c>
      <c r="K43" s="61">
        <v>6393</v>
      </c>
      <c r="L43" s="62">
        <v>-0.17135450421257292</v>
      </c>
      <c r="M43" s="61">
        <v>1444</v>
      </c>
      <c r="N43" s="62">
        <v>-4.0531561461794041E-2</v>
      </c>
      <c r="O43" s="61">
        <v>24288</v>
      </c>
      <c r="P43" s="62">
        <v>1.6083137448967832E-3</v>
      </c>
      <c r="Q43"/>
      <c r="R43" s="28"/>
      <c r="S43"/>
    </row>
    <row r="44" spans="1:19" ht="14.4" hidden="1" x14ac:dyDescent="0.3">
      <c r="A44" s="13"/>
      <c r="B44" s="8" t="s">
        <v>70</v>
      </c>
      <c r="C44" s="4">
        <v>3364</v>
      </c>
      <c r="D44" s="3">
        <v>0.28987730061349692</v>
      </c>
      <c r="E44" s="61">
        <v>9621</v>
      </c>
      <c r="F44" s="62">
        <v>-6.6556709032696171E-2</v>
      </c>
      <c r="G44" s="61">
        <v>3505</v>
      </c>
      <c r="H44" s="62">
        <v>1.6236590316033528E-2</v>
      </c>
      <c r="I44" s="61">
        <v>3557</v>
      </c>
      <c r="J44" s="62">
        <v>0.35401598781880472</v>
      </c>
      <c r="K44" s="61">
        <v>6472</v>
      </c>
      <c r="L44" s="62">
        <v>-0.25966598032486843</v>
      </c>
      <c r="M44" s="61">
        <v>1843</v>
      </c>
      <c r="N44" s="62">
        <v>-0.17612874385337507</v>
      </c>
      <c r="O44" s="61">
        <v>28362</v>
      </c>
      <c r="P44" s="62">
        <v>-5.3653653653653599E-2</v>
      </c>
      <c r="Q44"/>
      <c r="R44" s="28"/>
      <c r="S44"/>
    </row>
    <row r="45" spans="1:19" hidden="1" x14ac:dyDescent="0.3">
      <c r="A45" s="13"/>
      <c r="B45" s="8" t="s">
        <v>73</v>
      </c>
      <c r="C45" s="4">
        <v>2966</v>
      </c>
      <c r="D45" s="3">
        <v>0.28176318063958505</v>
      </c>
      <c r="E45" s="4">
        <v>10170</v>
      </c>
      <c r="F45" s="3">
        <v>-0.11649726348709932</v>
      </c>
      <c r="G45" s="4">
        <v>3504</v>
      </c>
      <c r="H45" s="3">
        <v>1.0479251899473994</v>
      </c>
      <c r="I45" s="4">
        <v>2698</v>
      </c>
      <c r="J45" s="3">
        <v>7.5328816261458709E-2</v>
      </c>
      <c r="K45" s="4">
        <v>6763</v>
      </c>
      <c r="L45" s="3">
        <v>-0.1261144850755912</v>
      </c>
      <c r="M45" s="4">
        <v>1669</v>
      </c>
      <c r="N45" s="3">
        <v>-8.447613823368072E-2</v>
      </c>
      <c r="O45" s="5">
        <v>27770</v>
      </c>
      <c r="P45" s="3">
        <v>5.9042996341507337E-3</v>
      </c>
    </row>
    <row r="46" spans="1:19" hidden="1" x14ac:dyDescent="0.3">
      <c r="A46" s="13"/>
      <c r="B46" s="8" t="s">
        <v>74</v>
      </c>
      <c r="C46" s="4">
        <v>3383</v>
      </c>
      <c r="D46" s="3">
        <v>0.42923531896915934</v>
      </c>
      <c r="E46" s="4">
        <v>8242</v>
      </c>
      <c r="F46" s="3">
        <v>-3.7471292155203395E-3</v>
      </c>
      <c r="G46" s="4">
        <v>1726</v>
      </c>
      <c r="H46" s="3">
        <v>-0.17257909875359545</v>
      </c>
      <c r="I46" s="4">
        <v>1360</v>
      </c>
      <c r="J46" s="3">
        <v>6.7503924646781899E-2</v>
      </c>
      <c r="K46" s="4">
        <v>5522</v>
      </c>
      <c r="L46" s="3">
        <v>-0.20763380685894672</v>
      </c>
      <c r="M46" s="4">
        <v>1213</v>
      </c>
      <c r="N46" s="3">
        <v>-7.5457317073170715E-2</v>
      </c>
      <c r="O46" s="5">
        <v>21446</v>
      </c>
      <c r="P46" s="3">
        <v>-3.7475876307167533E-2</v>
      </c>
    </row>
    <row r="47" spans="1:19" hidden="1" x14ac:dyDescent="0.3">
      <c r="A47" s="13"/>
      <c r="B47" s="8" t="s">
        <v>75</v>
      </c>
      <c r="C47" s="4">
        <v>3206</v>
      </c>
      <c r="D47" s="3">
        <v>0.25039001560062402</v>
      </c>
      <c r="E47" s="4">
        <v>10042</v>
      </c>
      <c r="F47" s="3">
        <v>-2.0868528271886788E-3</v>
      </c>
      <c r="G47" s="4">
        <v>1825</v>
      </c>
      <c r="H47" s="3">
        <v>-0.18490397498883426</v>
      </c>
      <c r="I47" s="4">
        <v>1848</v>
      </c>
      <c r="J47" s="3">
        <v>6.2068965517241281E-2</v>
      </c>
      <c r="K47" s="4">
        <v>4894</v>
      </c>
      <c r="L47" s="3">
        <v>-0.11532899493853943</v>
      </c>
      <c r="M47" s="4">
        <v>1393</v>
      </c>
      <c r="N47" s="3">
        <v>-0.20308924485125857</v>
      </c>
      <c r="O47" s="5">
        <v>23208</v>
      </c>
      <c r="P47" s="3">
        <v>-2.8384827932680268E-2</v>
      </c>
    </row>
    <row r="48" spans="1:19" hidden="1" x14ac:dyDescent="0.3">
      <c r="A48" s="13"/>
      <c r="B48" s="8" t="s">
        <v>77</v>
      </c>
      <c r="C48" s="4">
        <v>2712</v>
      </c>
      <c r="D48" s="3">
        <v>3.3930613800991161E-2</v>
      </c>
      <c r="E48" s="4">
        <v>7647</v>
      </c>
      <c r="F48" s="3">
        <v>-0.15530763282889648</v>
      </c>
      <c r="G48" s="4">
        <v>1180</v>
      </c>
      <c r="H48" s="3">
        <v>-0.23772609819121449</v>
      </c>
      <c r="I48" s="4">
        <v>1515</v>
      </c>
      <c r="J48" s="3">
        <v>-1.4313597918022114E-2</v>
      </c>
      <c r="K48" s="4">
        <v>4067</v>
      </c>
      <c r="L48" s="3">
        <v>-0.11567732115677321</v>
      </c>
      <c r="M48" s="4">
        <v>1432</v>
      </c>
      <c r="N48" s="3">
        <v>-5.5408970976253302E-2</v>
      </c>
      <c r="O48" s="5">
        <v>18553</v>
      </c>
      <c r="P48" s="3">
        <v>-0.1112761065338187</v>
      </c>
    </row>
    <row r="49" spans="1:19" hidden="1" x14ac:dyDescent="0.3">
      <c r="A49" s="13"/>
      <c r="B49" s="8" t="s">
        <v>78</v>
      </c>
      <c r="C49" s="4">
        <v>2305</v>
      </c>
      <c r="D49" s="3">
        <v>0.22022233986236106</v>
      </c>
      <c r="E49" s="4">
        <v>6096</v>
      </c>
      <c r="F49" s="3">
        <v>-0.17364782431882875</v>
      </c>
      <c r="G49" s="4">
        <v>1216</v>
      </c>
      <c r="H49" s="3">
        <v>-1.2987012987012991E-2</v>
      </c>
      <c r="I49" s="4">
        <v>1358</v>
      </c>
      <c r="J49" s="3">
        <v>8.3798882681564324E-2</v>
      </c>
      <c r="K49" s="4">
        <v>3606</v>
      </c>
      <c r="L49" s="3">
        <v>-0.13752690743841189</v>
      </c>
      <c r="M49" s="4">
        <v>1315</v>
      </c>
      <c r="N49" s="3">
        <v>-0.15866922584772869</v>
      </c>
      <c r="O49" s="5">
        <v>15896</v>
      </c>
      <c r="P49" s="3">
        <v>-9.1397542154901368E-2</v>
      </c>
    </row>
    <row r="50" spans="1:19" hidden="1" x14ac:dyDescent="0.3">
      <c r="A50" s="13"/>
      <c r="B50" s="8" t="s">
        <v>79</v>
      </c>
      <c r="C50" s="4">
        <v>1999</v>
      </c>
      <c r="D50" s="3">
        <v>0.22562844880441446</v>
      </c>
      <c r="E50" s="4">
        <v>6252</v>
      </c>
      <c r="F50" s="3">
        <v>-0.23625702418763739</v>
      </c>
      <c r="G50" s="4">
        <v>491</v>
      </c>
      <c r="H50" s="3">
        <v>-0.57155322862129143</v>
      </c>
      <c r="I50" s="4">
        <v>1024</v>
      </c>
      <c r="J50" s="3">
        <v>-0.14093959731543626</v>
      </c>
      <c r="K50" s="4">
        <v>3392</v>
      </c>
      <c r="L50" s="3">
        <v>-0.38304838122953799</v>
      </c>
      <c r="M50" s="4">
        <v>1375</v>
      </c>
      <c r="N50" s="3">
        <v>-0.2658836091831287</v>
      </c>
      <c r="O50" s="5">
        <v>14533</v>
      </c>
      <c r="P50" s="3">
        <v>-0.2557103349380313</v>
      </c>
    </row>
    <row r="51" spans="1:19" ht="14.4" hidden="1" x14ac:dyDescent="0.3">
      <c r="A51" s="13"/>
      <c r="B51" s="17" t="s">
        <v>67</v>
      </c>
      <c r="C51" s="18">
        <v>6420</v>
      </c>
      <c r="D51" s="26">
        <v>0.12139737991266375</v>
      </c>
      <c r="E51" s="18">
        <v>19547</v>
      </c>
      <c r="F51" s="26">
        <v>-7.8102155355374236E-2</v>
      </c>
      <c r="G51" s="18">
        <v>8511</v>
      </c>
      <c r="H51" s="26">
        <v>0.70390390390390389</v>
      </c>
      <c r="I51" s="18">
        <v>4574</v>
      </c>
      <c r="J51" s="26">
        <v>7.6995526253826219E-2</v>
      </c>
      <c r="K51" s="18">
        <v>14398</v>
      </c>
      <c r="L51" s="26">
        <v>-0.10376595082477436</v>
      </c>
      <c r="M51" s="18">
        <v>4287</v>
      </c>
      <c r="N51" s="26">
        <v>0.20522912566769747</v>
      </c>
      <c r="O51" s="18">
        <v>57737</v>
      </c>
      <c r="P51" s="26">
        <v>3.4861628907370212E-2</v>
      </c>
      <c r="Q51"/>
      <c r="R51" s="28"/>
      <c r="S51"/>
    </row>
    <row r="52" spans="1:19" ht="14.4" hidden="1" x14ac:dyDescent="0.3">
      <c r="A52" s="13"/>
      <c r="B52" s="30" t="s">
        <v>72</v>
      </c>
      <c r="C52" s="18">
        <v>15425</v>
      </c>
      <c r="D52" s="26">
        <v>0.14735197857780413</v>
      </c>
      <c r="E52" s="18">
        <v>44824</v>
      </c>
      <c r="F52" s="26">
        <v>-3.533766625059187E-2</v>
      </c>
      <c r="G52" s="18">
        <v>19675</v>
      </c>
      <c r="H52" s="26">
        <v>0.39896188850967018</v>
      </c>
      <c r="I52" s="18">
        <v>11805</v>
      </c>
      <c r="J52" s="26">
        <v>0.10772262362766249</v>
      </c>
      <c r="K52" s="18">
        <v>33707</v>
      </c>
      <c r="L52" s="26">
        <v>-0.14566330410097839</v>
      </c>
      <c r="M52" s="18">
        <v>9067</v>
      </c>
      <c r="N52" s="26">
        <v>1.7677604684565029E-3</v>
      </c>
      <c r="O52" s="18">
        <v>134503</v>
      </c>
      <c r="P52" s="26">
        <v>1.026769619036183E-2</v>
      </c>
      <c r="Q52"/>
      <c r="R52" s="28"/>
      <c r="S52"/>
    </row>
    <row r="53" spans="1:19" hidden="1" x14ac:dyDescent="0.3">
      <c r="A53" s="13"/>
      <c r="B53" s="30" t="s">
        <v>76</v>
      </c>
      <c r="C53" s="18">
        <v>24980</v>
      </c>
      <c r="D53" s="26">
        <v>0.20740490115520327</v>
      </c>
      <c r="E53" s="18">
        <v>73278</v>
      </c>
      <c r="F53" s="26">
        <v>-3.9770419194632645E-2</v>
      </c>
      <c r="G53" s="18">
        <v>26730</v>
      </c>
      <c r="H53" s="26">
        <v>0.32985074626865662</v>
      </c>
      <c r="I53" s="18">
        <v>17711</v>
      </c>
      <c r="J53" s="26">
        <v>9.4622991347342422E-2</v>
      </c>
      <c r="K53" s="18">
        <v>50886</v>
      </c>
      <c r="L53" s="26">
        <v>-0.14755251784098899</v>
      </c>
      <c r="M53" s="18">
        <v>13342</v>
      </c>
      <c r="N53" s="26">
        <v>-4.2486005454284492E-2</v>
      </c>
      <c r="O53" s="18">
        <v>206927</v>
      </c>
      <c r="P53" s="26">
        <v>8.2161326180552052E-5</v>
      </c>
    </row>
    <row r="54" spans="1:19" ht="14.4" hidden="1" x14ac:dyDescent="0.3">
      <c r="A54" s="13"/>
      <c r="B54" s="17" t="s">
        <v>80</v>
      </c>
      <c r="C54" s="18">
        <v>31996</v>
      </c>
      <c r="D54" s="26">
        <v>0.19245676803816347</v>
      </c>
      <c r="E54" s="18">
        <v>93273</v>
      </c>
      <c r="F54" s="26">
        <v>-7.58553042237613E-2</v>
      </c>
      <c r="G54" s="18">
        <v>29617</v>
      </c>
      <c r="H54" s="26">
        <v>0.23270623491217846</v>
      </c>
      <c r="I54" s="18">
        <v>21608</v>
      </c>
      <c r="J54" s="26">
        <v>7.1719075488542838E-2</v>
      </c>
      <c r="K54" s="18">
        <v>61951</v>
      </c>
      <c r="L54" s="26">
        <v>-0.16250743524576872</v>
      </c>
      <c r="M54" s="18">
        <v>17464</v>
      </c>
      <c r="N54" s="26">
        <v>-7.5293868474001879E-2</v>
      </c>
      <c r="O54" s="18">
        <v>255909</v>
      </c>
      <c r="P54" s="26">
        <v>-3.3601830767313601E-2</v>
      </c>
      <c r="Q54"/>
      <c r="R54" s="28"/>
      <c r="S54"/>
    </row>
    <row r="55" spans="1:19" ht="15" customHeight="1" x14ac:dyDescent="0.3">
      <c r="A55" s="13"/>
      <c r="B55" s="8" t="s">
        <v>82</v>
      </c>
      <c r="C55" s="61">
        <v>2279</v>
      </c>
      <c r="D55" s="62">
        <v>0.27818283791362863</v>
      </c>
      <c r="E55" s="61">
        <v>4892</v>
      </c>
      <c r="F55" s="62">
        <v>-0.15054696996006256</v>
      </c>
      <c r="G55" s="4">
        <v>892</v>
      </c>
      <c r="H55" s="3">
        <v>-0.12805474095796676</v>
      </c>
      <c r="I55" s="61">
        <v>1358</v>
      </c>
      <c r="J55" s="62">
        <v>-0.20211515863689777</v>
      </c>
      <c r="K55" s="61">
        <v>2729</v>
      </c>
      <c r="L55" s="62">
        <v>-0.37451294980517991</v>
      </c>
      <c r="M55" s="61">
        <v>991</v>
      </c>
      <c r="N55" s="62">
        <v>-0.17416666666666669</v>
      </c>
      <c r="O55" s="61">
        <v>13141</v>
      </c>
      <c r="P55" s="62">
        <v>-0.16986734049273533</v>
      </c>
    </row>
    <row r="56" spans="1:19" ht="15" customHeight="1" x14ac:dyDescent="0.3">
      <c r="A56" s="13"/>
      <c r="B56" s="8" t="s">
        <v>83</v>
      </c>
      <c r="C56" s="61">
        <v>2250</v>
      </c>
      <c r="D56" s="62">
        <v>0.17739403453689162</v>
      </c>
      <c r="E56" s="61">
        <v>5240</v>
      </c>
      <c r="F56" s="62">
        <v>-0.14962674456345337</v>
      </c>
      <c r="G56" s="4">
        <v>1507</v>
      </c>
      <c r="H56" s="3">
        <v>-0.44513991163475697</v>
      </c>
      <c r="I56" s="61">
        <v>1179</v>
      </c>
      <c r="J56" s="62">
        <v>-7.0921985815602828E-2</v>
      </c>
      <c r="K56" s="61">
        <v>2607</v>
      </c>
      <c r="L56" s="62">
        <v>-0.32791956689868518</v>
      </c>
      <c r="M56" s="61">
        <v>1005</v>
      </c>
      <c r="N56" s="62">
        <v>-0.31725543478260865</v>
      </c>
      <c r="O56" s="61">
        <v>13788</v>
      </c>
      <c r="P56" s="62">
        <v>-0.20799586420816818</v>
      </c>
    </row>
    <row r="57" spans="1:19" ht="15" customHeight="1" x14ac:dyDescent="0.3">
      <c r="A57" s="13"/>
      <c r="B57" s="8" t="s">
        <v>84</v>
      </c>
      <c r="C57" s="61">
        <v>2900</v>
      </c>
      <c r="D57" s="62">
        <v>6.3829787234042534E-2</v>
      </c>
      <c r="E57" s="61">
        <v>5885</v>
      </c>
      <c r="F57" s="62">
        <v>-0.2282979281405717</v>
      </c>
      <c r="G57" s="4">
        <v>2550</v>
      </c>
      <c r="H57" s="3">
        <v>-0.46563285834031853</v>
      </c>
      <c r="I57" s="61">
        <v>1557</v>
      </c>
      <c r="J57" s="62">
        <v>-2.8696194635059236E-2</v>
      </c>
      <c r="K57" s="61">
        <v>2863</v>
      </c>
      <c r="L57" s="62">
        <v>-0.53492527615334629</v>
      </c>
      <c r="M57" s="61">
        <v>973</v>
      </c>
      <c r="N57" s="62">
        <v>-0.39752321981424144</v>
      </c>
      <c r="O57" s="61">
        <v>16728</v>
      </c>
      <c r="P57" s="62">
        <v>-0.3171687484692628</v>
      </c>
    </row>
    <row r="58" spans="1:19" ht="15" customHeight="1" x14ac:dyDescent="0.3">
      <c r="A58" s="13"/>
      <c r="B58" s="8" t="s">
        <v>95</v>
      </c>
      <c r="C58" s="61">
        <v>2458</v>
      </c>
      <c r="D58" s="62">
        <v>-7.4896499811817785E-2</v>
      </c>
      <c r="E58" s="61">
        <v>5894</v>
      </c>
      <c r="F58" s="62">
        <v>-0.26269702276707529</v>
      </c>
      <c r="G58" s="4">
        <v>2013</v>
      </c>
      <c r="H58" s="3">
        <v>-0.50074404761904767</v>
      </c>
      <c r="I58" s="61">
        <v>1657</v>
      </c>
      <c r="J58" s="62">
        <v>0.10762032085561501</v>
      </c>
      <c r="K58" s="61">
        <v>2807</v>
      </c>
      <c r="L58" s="62">
        <v>-0.56440099317194292</v>
      </c>
      <c r="M58" s="61">
        <v>1385</v>
      </c>
      <c r="N58" s="62">
        <v>-7.2337575351640981E-2</v>
      </c>
      <c r="O58" s="61">
        <v>16214</v>
      </c>
      <c r="P58" s="62">
        <v>-0.32766627964836625</v>
      </c>
    </row>
    <row r="59" spans="1:19" ht="15" customHeight="1" x14ac:dyDescent="0.3">
      <c r="A59" s="13"/>
      <c r="B59" s="8" t="s">
        <v>96</v>
      </c>
      <c r="C59" s="61">
        <v>2680</v>
      </c>
      <c r="D59" s="62">
        <v>-0.10187667560321712</v>
      </c>
      <c r="E59" s="61">
        <v>6225</v>
      </c>
      <c r="F59" s="62">
        <v>-0.18754894283476897</v>
      </c>
      <c r="G59" s="4">
        <v>1851</v>
      </c>
      <c r="H59" s="3">
        <v>-0.48966087675765091</v>
      </c>
      <c r="I59" s="61">
        <v>2263</v>
      </c>
      <c r="J59" s="62">
        <v>3.9026629935720925E-2</v>
      </c>
      <c r="K59" s="61">
        <v>3090</v>
      </c>
      <c r="L59" s="62">
        <v>-0.51665884561238862</v>
      </c>
      <c r="M59" s="61">
        <v>2124</v>
      </c>
      <c r="N59" s="62">
        <v>0.47091412742382266</v>
      </c>
      <c r="O59" s="61">
        <v>18233</v>
      </c>
      <c r="P59" s="62">
        <v>-0.24930006587615283</v>
      </c>
    </row>
    <row r="60" spans="1:19" ht="15" customHeight="1" x14ac:dyDescent="0.3">
      <c r="A60" s="13"/>
      <c r="B60" s="8" t="s">
        <v>97</v>
      </c>
      <c r="C60" s="61">
        <v>3297</v>
      </c>
      <c r="D60" s="62">
        <v>-1.9916765755053523E-2</v>
      </c>
      <c r="E60" s="61">
        <v>8616</v>
      </c>
      <c r="F60" s="62">
        <v>-0.10445899594636732</v>
      </c>
      <c r="G60" s="4">
        <v>2153</v>
      </c>
      <c r="H60" s="3">
        <v>-0.38573466476462193</v>
      </c>
      <c r="I60" s="61">
        <v>2295</v>
      </c>
      <c r="J60" s="62">
        <v>-0.3547933651953894</v>
      </c>
      <c r="K60" s="61">
        <v>3881</v>
      </c>
      <c r="L60" s="62">
        <v>-0.4003399258343634</v>
      </c>
      <c r="M60" s="61">
        <v>1426</v>
      </c>
      <c r="N60" s="62">
        <v>-0.22626153011394468</v>
      </c>
      <c r="O60" s="61">
        <v>21668</v>
      </c>
      <c r="P60" s="62">
        <v>-0.23602002679641776</v>
      </c>
    </row>
    <row r="61" spans="1:19" ht="15" customHeight="1" x14ac:dyDescent="0.3">
      <c r="A61" s="13"/>
      <c r="B61" s="8" t="s">
        <v>99</v>
      </c>
      <c r="C61" s="61">
        <v>2816</v>
      </c>
      <c r="D61" s="62">
        <v>-5.0573162508428915E-2</v>
      </c>
      <c r="E61" s="61">
        <v>8571</v>
      </c>
      <c r="F61" s="62">
        <v>-0.15722713864306781</v>
      </c>
      <c r="G61" s="4">
        <v>1595</v>
      </c>
      <c r="H61" s="3">
        <v>-0.54480593607305938</v>
      </c>
      <c r="I61" s="61">
        <v>2256</v>
      </c>
      <c r="J61" s="62">
        <v>-0.16382505559673832</v>
      </c>
      <c r="K61" s="61">
        <v>3349</v>
      </c>
      <c r="L61" s="62">
        <v>-0.50480555966287155</v>
      </c>
      <c r="M61" s="61">
        <v>2139</v>
      </c>
      <c r="N61" s="62">
        <v>0.28160575194727389</v>
      </c>
      <c r="O61" s="61">
        <v>20726</v>
      </c>
      <c r="P61" s="62">
        <v>-0.25365502340655388</v>
      </c>
    </row>
    <row r="62" spans="1:19" ht="15" customHeight="1" x14ac:dyDescent="0.3">
      <c r="A62" s="13"/>
      <c r="B62" s="8" t="s">
        <v>100</v>
      </c>
      <c r="C62" s="61">
        <v>2956</v>
      </c>
      <c r="D62" s="62">
        <v>-0.12621933195388713</v>
      </c>
      <c r="E62" s="61">
        <v>6942</v>
      </c>
      <c r="F62" s="62">
        <v>-0.1577287066246057</v>
      </c>
      <c r="G62" s="4">
        <v>1252</v>
      </c>
      <c r="H62" s="3">
        <v>-0.27462340672074159</v>
      </c>
      <c r="I62" s="61">
        <v>1144</v>
      </c>
      <c r="J62" s="62">
        <v>-0.1588235294117647</v>
      </c>
      <c r="K62" s="61">
        <v>2692</v>
      </c>
      <c r="L62" s="62">
        <v>-0.51249547265483519</v>
      </c>
      <c r="M62" s="61">
        <v>1601</v>
      </c>
      <c r="N62" s="62">
        <v>0.31986809563066787</v>
      </c>
      <c r="O62" s="61">
        <v>16587</v>
      </c>
      <c r="P62" s="62">
        <v>-0.22656905716683762</v>
      </c>
    </row>
    <row r="63" spans="1:19" ht="15" customHeight="1" x14ac:dyDescent="0.3">
      <c r="A63" s="13"/>
      <c r="B63" s="8" t="s">
        <v>101</v>
      </c>
      <c r="C63" s="61">
        <v>2669</v>
      </c>
      <c r="D63" s="62">
        <v>-0.16749844042420459</v>
      </c>
      <c r="E63" s="61">
        <v>7316</v>
      </c>
      <c r="F63" s="62">
        <v>-0.27145986855208126</v>
      </c>
      <c r="G63" s="4">
        <v>1422</v>
      </c>
      <c r="H63" s="3">
        <v>-0.22082191780821914</v>
      </c>
      <c r="I63" s="61">
        <v>1605</v>
      </c>
      <c r="J63" s="62">
        <v>-0.13149350649350644</v>
      </c>
      <c r="K63" s="61">
        <v>3662</v>
      </c>
      <c r="L63" s="62">
        <v>-0.25173682059664892</v>
      </c>
      <c r="M63" s="61">
        <v>1331</v>
      </c>
      <c r="N63" s="62">
        <v>-4.4508255563531995E-2</v>
      </c>
      <c r="O63" s="61">
        <v>18005</v>
      </c>
      <c r="P63" s="62">
        <v>-0.22418993450534297</v>
      </c>
    </row>
    <row r="64" spans="1:19" ht="15" customHeight="1" x14ac:dyDescent="0.3">
      <c r="A64" s="13"/>
      <c r="B64" s="8" t="s">
        <v>104</v>
      </c>
      <c r="C64" s="61">
        <v>2595</v>
      </c>
      <c r="D64" s="62">
        <v>-4.3141592920354022E-2</v>
      </c>
      <c r="E64" s="61">
        <v>6444</v>
      </c>
      <c r="F64" s="62">
        <v>-0.1573165947430365</v>
      </c>
      <c r="G64" s="4">
        <v>966</v>
      </c>
      <c r="H64" s="3">
        <v>-0.18135593220338986</v>
      </c>
      <c r="I64" s="61">
        <v>1534</v>
      </c>
      <c r="J64" s="62">
        <v>1.2541254125412626E-2</v>
      </c>
      <c r="K64" s="61">
        <v>2657</v>
      </c>
      <c r="L64" s="62">
        <v>-0.34669289402507986</v>
      </c>
      <c r="M64" s="61">
        <v>1568</v>
      </c>
      <c r="N64" s="62">
        <v>9.4972067039106101E-2</v>
      </c>
      <c r="O64" s="61">
        <v>15764</v>
      </c>
      <c r="P64" s="62">
        <v>-0.15032609281517817</v>
      </c>
    </row>
    <row r="65" spans="1:16" ht="15" customHeight="1" x14ac:dyDescent="0.3">
      <c r="A65" s="13"/>
      <c r="B65" s="8" t="s">
        <v>103</v>
      </c>
      <c r="C65" s="61">
        <v>2103</v>
      </c>
      <c r="D65" s="62">
        <v>-8.7635574837310215E-2</v>
      </c>
      <c r="E65" s="61">
        <v>4809</v>
      </c>
      <c r="F65" s="62">
        <v>-0.21112204724409445</v>
      </c>
      <c r="G65" s="4">
        <v>856</v>
      </c>
      <c r="H65" s="3">
        <v>-0.29605263157894735</v>
      </c>
      <c r="I65" s="61">
        <v>1006</v>
      </c>
      <c r="J65" s="62">
        <v>-0.2592047128129602</v>
      </c>
      <c r="K65" s="61">
        <v>2072</v>
      </c>
      <c r="L65" s="62">
        <v>-0.42540210759844699</v>
      </c>
      <c r="M65" s="61">
        <v>1039</v>
      </c>
      <c r="N65" s="62">
        <v>-0.20988593155893531</v>
      </c>
      <c r="O65" s="61">
        <v>11885</v>
      </c>
      <c r="P65" s="62">
        <v>-0.25232762959235022</v>
      </c>
    </row>
    <row r="66" spans="1:16" ht="15" customHeight="1" x14ac:dyDescent="0.3">
      <c r="A66" s="13"/>
      <c r="B66" s="8" t="s">
        <v>105</v>
      </c>
      <c r="C66" s="61">
        <v>1770</v>
      </c>
      <c r="D66" s="62">
        <v>-0.11455727863931964</v>
      </c>
      <c r="E66" s="61">
        <v>4592</v>
      </c>
      <c r="F66" s="62">
        <v>-0.26551503518873965</v>
      </c>
      <c r="G66" s="4">
        <v>570</v>
      </c>
      <c r="H66" s="3">
        <v>0.16089613034623218</v>
      </c>
      <c r="I66" s="61">
        <v>883</v>
      </c>
      <c r="J66" s="62">
        <v>-0.1376953125</v>
      </c>
      <c r="K66" s="61">
        <v>1618</v>
      </c>
      <c r="L66" s="62">
        <v>-0.522995283018868</v>
      </c>
      <c r="M66" s="61">
        <v>973</v>
      </c>
      <c r="N66" s="62">
        <v>-0.29236363636363638</v>
      </c>
      <c r="O66" s="61">
        <v>10406</v>
      </c>
      <c r="P66" s="62">
        <v>-0.28397440308263955</v>
      </c>
    </row>
    <row r="67" spans="1:16" ht="15" customHeight="1" x14ac:dyDescent="0.3">
      <c r="A67" s="13"/>
      <c r="B67" s="17" t="s">
        <v>85</v>
      </c>
      <c r="C67" s="69">
        <v>7429</v>
      </c>
      <c r="D67" s="63">
        <v>0.15716510903426784</v>
      </c>
      <c r="E67" s="69">
        <v>16017</v>
      </c>
      <c r="F67" s="63">
        <v>-0.18059037192408045</v>
      </c>
      <c r="G67" s="69">
        <v>4949</v>
      </c>
      <c r="H67" s="63">
        <v>-0.41851721301844669</v>
      </c>
      <c r="I67" s="69">
        <v>4094</v>
      </c>
      <c r="J67" s="63">
        <v>-0.10494097070397901</v>
      </c>
      <c r="K67" s="69">
        <v>8199</v>
      </c>
      <c r="L67" s="63">
        <v>-0.43054590915404922</v>
      </c>
      <c r="M67" s="69">
        <v>2969</v>
      </c>
      <c r="N67" s="63">
        <v>-0.30744110100303246</v>
      </c>
      <c r="O67" s="69">
        <v>43657</v>
      </c>
      <c r="P67" s="63">
        <v>-0.24386441969620865</v>
      </c>
    </row>
    <row r="68" spans="1:16" ht="15" customHeight="1" x14ac:dyDescent="0.3">
      <c r="A68" s="13"/>
      <c r="B68" s="17" t="s">
        <v>98</v>
      </c>
      <c r="C68" s="69">
        <v>15864</v>
      </c>
      <c r="D68" s="63">
        <v>2.846029173419784E-2</v>
      </c>
      <c r="E68" s="69">
        <v>36752</v>
      </c>
      <c r="F68" s="63">
        <v>-0.18008209887560234</v>
      </c>
      <c r="G68" s="69">
        <v>10966</v>
      </c>
      <c r="H68" s="63">
        <v>-0.44264294790343073</v>
      </c>
      <c r="I68" s="69">
        <v>10309</v>
      </c>
      <c r="J68" s="63">
        <v>-0.12672596357475641</v>
      </c>
      <c r="K68" s="69">
        <v>17977</v>
      </c>
      <c r="L68" s="63">
        <v>-0.46666864449520873</v>
      </c>
      <c r="M68" s="69">
        <v>7904</v>
      </c>
      <c r="N68" s="63">
        <v>-0.12826734311238552</v>
      </c>
      <c r="O68" s="69">
        <v>99772</v>
      </c>
      <c r="P68" s="63">
        <v>-0.25821728883370632</v>
      </c>
    </row>
    <row r="69" spans="1:16" ht="15" customHeight="1" x14ac:dyDescent="0.3">
      <c r="A69" s="13"/>
      <c r="B69" s="35" t="s">
        <v>102</v>
      </c>
      <c r="C69" s="74">
        <v>24305</v>
      </c>
      <c r="D69" s="64">
        <v>-2.7021617293835121E-2</v>
      </c>
      <c r="E69" s="74">
        <v>59581</v>
      </c>
      <c r="F69" s="64">
        <v>-0.18691831108927648</v>
      </c>
      <c r="G69" s="74">
        <v>15235</v>
      </c>
      <c r="H69" s="64">
        <v>-0.43004115226337447</v>
      </c>
      <c r="I69" s="74">
        <v>15314</v>
      </c>
      <c r="J69" s="64">
        <v>-0.13533961944554229</v>
      </c>
      <c r="K69" s="74">
        <v>27680</v>
      </c>
      <c r="L69" s="64">
        <v>-0.45603898911291907</v>
      </c>
      <c r="M69" s="74">
        <v>12975</v>
      </c>
      <c r="N69" s="64">
        <v>-2.7507120371758398E-2</v>
      </c>
      <c r="O69" s="74">
        <v>155090</v>
      </c>
      <c r="P69" s="64">
        <v>-0.25050863347943964</v>
      </c>
    </row>
    <row r="70" spans="1:16" ht="15" customHeight="1" x14ac:dyDescent="0.3">
      <c r="A70" s="13"/>
      <c r="B70" s="17" t="s">
        <v>106</v>
      </c>
      <c r="C70" s="71">
        <v>30773</v>
      </c>
      <c r="D70" s="72">
        <v>-3.8223527940992597E-2</v>
      </c>
      <c r="E70" s="69">
        <v>75426</v>
      </c>
      <c r="F70" s="63">
        <v>-0.19134154578495388</v>
      </c>
      <c r="G70" s="69">
        <v>17627</v>
      </c>
      <c r="H70" s="63">
        <v>-0.40483506094472765</v>
      </c>
      <c r="I70" s="69">
        <v>18737</v>
      </c>
      <c r="J70" s="63">
        <v>-0.13286745649759346</v>
      </c>
      <c r="K70" s="69">
        <v>34027</v>
      </c>
      <c r="L70" s="63">
        <v>-0.45074332940549788</v>
      </c>
      <c r="M70" s="69">
        <v>16555</v>
      </c>
      <c r="N70" s="63">
        <v>-5.2049931287219464E-2</v>
      </c>
      <c r="O70" s="69">
        <v>193145</v>
      </c>
      <c r="P70" s="63">
        <v>-0.24525905693039318</v>
      </c>
    </row>
    <row r="71" spans="1:16" ht="15" customHeight="1" x14ac:dyDescent="0.3">
      <c r="A71" s="13"/>
      <c r="B71" s="8" t="s">
        <v>107</v>
      </c>
      <c r="C71" s="61">
        <v>2144</v>
      </c>
      <c r="D71" s="62">
        <v>-5.92365072400175E-2</v>
      </c>
      <c r="E71" s="61">
        <v>3711</v>
      </c>
      <c r="F71" s="62">
        <v>-0.241414554374489</v>
      </c>
      <c r="G71" s="61">
        <v>328</v>
      </c>
      <c r="H71" s="62">
        <v>-0.63228699551569512</v>
      </c>
      <c r="I71" s="61">
        <v>1018</v>
      </c>
      <c r="J71" s="62">
        <v>-0.25036818851251841</v>
      </c>
      <c r="K71" s="61">
        <v>1840</v>
      </c>
      <c r="L71" s="62">
        <v>-0.32576035177720775</v>
      </c>
      <c r="M71" s="61">
        <v>1008</v>
      </c>
      <c r="N71" s="62">
        <v>1.7154389505549927E-2</v>
      </c>
      <c r="O71" s="61">
        <v>10049</v>
      </c>
      <c r="P71" s="62">
        <v>-0.23529411764705888</v>
      </c>
    </row>
    <row r="72" spans="1:16" ht="15" customHeight="1" x14ac:dyDescent="0.3">
      <c r="A72" s="13"/>
      <c r="B72" s="8" t="s">
        <v>108</v>
      </c>
      <c r="C72" s="61">
        <v>2194</v>
      </c>
      <c r="D72" s="62">
        <v>-2.4888888888888849E-2</v>
      </c>
      <c r="E72" s="61">
        <v>4121</v>
      </c>
      <c r="F72" s="62">
        <v>-0.2135496183206107</v>
      </c>
      <c r="G72" s="61">
        <v>989</v>
      </c>
      <c r="H72" s="62">
        <v>-0.3437292634372926</v>
      </c>
      <c r="I72" s="61">
        <v>1227</v>
      </c>
      <c r="J72" s="62">
        <v>4.0712468193384144E-2</v>
      </c>
      <c r="K72" s="61">
        <v>2064</v>
      </c>
      <c r="L72" s="62">
        <v>-0.2082853855005754</v>
      </c>
      <c r="M72" s="61">
        <v>921</v>
      </c>
      <c r="N72" s="62">
        <v>-8.3582089552238781E-2</v>
      </c>
      <c r="O72" s="61">
        <v>11516</v>
      </c>
      <c r="P72" s="62">
        <v>-0.16478096895851468</v>
      </c>
    </row>
    <row r="73" spans="1:16" ht="15" customHeight="1" x14ac:dyDescent="0.3">
      <c r="A73" s="13"/>
      <c r="B73" s="8" t="s">
        <v>109</v>
      </c>
      <c r="C73" s="61">
        <v>2388</v>
      </c>
      <c r="D73" s="62">
        <v>-0.17655172413793108</v>
      </c>
      <c r="E73" s="61">
        <v>4608</v>
      </c>
      <c r="F73" s="62">
        <v>-0.21699235344095158</v>
      </c>
      <c r="G73" s="61">
        <v>2241</v>
      </c>
      <c r="H73" s="62">
        <v>-0.12117647058823533</v>
      </c>
      <c r="I73" s="61">
        <v>1476</v>
      </c>
      <c r="J73" s="62">
        <v>-5.2023121387283267E-2</v>
      </c>
      <c r="K73" s="61">
        <v>2772</v>
      </c>
      <c r="L73" s="62">
        <v>-3.1784841075794601E-2</v>
      </c>
      <c r="M73" s="61">
        <v>910</v>
      </c>
      <c r="N73" s="62">
        <v>-6.4748201438848962E-2</v>
      </c>
      <c r="O73" s="61">
        <v>14395</v>
      </c>
      <c r="P73" s="62">
        <v>-0.13946676231468202</v>
      </c>
    </row>
    <row r="74" spans="1:16" ht="15" customHeight="1" x14ac:dyDescent="0.3">
      <c r="A74" s="13"/>
      <c r="B74" s="8" t="s">
        <v>112</v>
      </c>
      <c r="C74" s="61">
        <v>2554</v>
      </c>
      <c r="D74" s="62">
        <v>3.9056143205858485E-2</v>
      </c>
      <c r="E74" s="61">
        <v>5622</v>
      </c>
      <c r="F74" s="62">
        <v>-4.6148625721072256E-2</v>
      </c>
      <c r="G74" s="4">
        <v>1899</v>
      </c>
      <c r="H74" s="3">
        <v>-5.663189269746649E-2</v>
      </c>
      <c r="I74" s="61">
        <v>1481</v>
      </c>
      <c r="J74" s="62">
        <v>-0.10621605310802651</v>
      </c>
      <c r="K74" s="61">
        <v>3073</v>
      </c>
      <c r="L74" s="62">
        <v>9.4763092269326776E-2</v>
      </c>
      <c r="M74" s="61">
        <v>981</v>
      </c>
      <c r="N74" s="62">
        <v>-0.29169675090252711</v>
      </c>
      <c r="O74" s="61">
        <v>15610</v>
      </c>
      <c r="P74" s="62">
        <v>-3.7251757740224489E-2</v>
      </c>
    </row>
    <row r="75" spans="1:16" ht="15" customHeight="1" x14ac:dyDescent="0.3">
      <c r="A75" s="13"/>
      <c r="B75" s="8" t="s">
        <v>113</v>
      </c>
      <c r="C75" s="61">
        <v>2772</v>
      </c>
      <c r="D75" s="62">
        <v>3.4328358208955301E-2</v>
      </c>
      <c r="E75" s="61">
        <v>5448</v>
      </c>
      <c r="F75" s="62">
        <v>-0.12481927710843377</v>
      </c>
      <c r="G75" s="4">
        <v>1563</v>
      </c>
      <c r="H75" s="3">
        <v>-0.15559157212317665</v>
      </c>
      <c r="I75" s="61">
        <v>1800</v>
      </c>
      <c r="J75" s="62">
        <v>-0.20459566946531149</v>
      </c>
      <c r="K75" s="61">
        <v>2969</v>
      </c>
      <c r="L75" s="62">
        <v>-3.915857605177997E-2</v>
      </c>
      <c r="M75" s="61">
        <v>1117</v>
      </c>
      <c r="N75" s="62">
        <v>-0.47410546139359699</v>
      </c>
      <c r="O75" s="61">
        <v>15669</v>
      </c>
      <c r="P75" s="62">
        <v>-0.14062414303734982</v>
      </c>
    </row>
    <row r="76" spans="1:16" ht="15" customHeight="1" x14ac:dyDescent="0.3">
      <c r="A76" s="13"/>
      <c r="B76" s="8" t="s">
        <v>114</v>
      </c>
      <c r="C76" s="61">
        <v>2601</v>
      </c>
      <c r="D76" s="62">
        <v>-0.21110100090991812</v>
      </c>
      <c r="E76" s="61">
        <v>6812</v>
      </c>
      <c r="F76" s="62">
        <v>-0.2093779015784587</v>
      </c>
      <c r="G76" s="4">
        <v>1784</v>
      </c>
      <c r="H76" s="3">
        <v>-0.17138875986994895</v>
      </c>
      <c r="I76" s="61">
        <v>2211</v>
      </c>
      <c r="J76" s="62">
        <v>-3.6601307189542465E-2</v>
      </c>
      <c r="K76" s="61">
        <v>2971</v>
      </c>
      <c r="L76" s="62">
        <v>-0.23447565060551401</v>
      </c>
      <c r="M76" s="61">
        <v>1048</v>
      </c>
      <c r="N76" s="62">
        <v>-0.26507713884992989</v>
      </c>
      <c r="O76" s="61">
        <v>17427</v>
      </c>
      <c r="P76" s="62">
        <v>-0.19572641683588698</v>
      </c>
    </row>
    <row r="77" spans="1:16" ht="15" customHeight="1" x14ac:dyDescent="0.3">
      <c r="A77" s="13"/>
      <c r="B77" s="8" t="s">
        <v>121</v>
      </c>
      <c r="C77" s="61">
        <v>2622</v>
      </c>
      <c r="D77" s="62">
        <v>-6.8892045454545414E-2</v>
      </c>
      <c r="E77" s="61">
        <v>7540</v>
      </c>
      <c r="F77" s="62">
        <v>-0.12028934780072342</v>
      </c>
      <c r="G77" s="4">
        <v>1269</v>
      </c>
      <c r="H77" s="3">
        <v>-0.20438871473354236</v>
      </c>
      <c r="I77" s="61">
        <v>2642</v>
      </c>
      <c r="J77" s="62">
        <v>0.17109929078014185</v>
      </c>
      <c r="K77" s="61">
        <v>2780</v>
      </c>
      <c r="L77" s="62">
        <v>-0.16990146312332044</v>
      </c>
      <c r="M77" s="61">
        <v>2016</v>
      </c>
      <c r="N77" s="62">
        <v>-5.7503506311360475E-2</v>
      </c>
      <c r="O77" s="61">
        <v>18869</v>
      </c>
      <c r="P77" s="62">
        <v>-8.9597606870597368E-2</v>
      </c>
    </row>
    <row r="78" spans="1:16" ht="15" customHeight="1" x14ac:dyDescent="0.3">
      <c r="A78" s="13"/>
      <c r="B78" s="8" t="s">
        <v>122</v>
      </c>
      <c r="C78" s="61">
        <v>2403</v>
      </c>
      <c r="D78" s="62">
        <v>-0.18707713125845737</v>
      </c>
      <c r="E78" s="61">
        <v>5317</v>
      </c>
      <c r="F78" s="62">
        <v>-0.23408239700374533</v>
      </c>
      <c r="G78" s="4">
        <v>1122</v>
      </c>
      <c r="H78" s="3">
        <v>-0.10383386581469645</v>
      </c>
      <c r="I78" s="61">
        <v>1081</v>
      </c>
      <c r="J78" s="62">
        <v>-5.5069930069930106E-2</v>
      </c>
      <c r="K78" s="61">
        <v>2556</v>
      </c>
      <c r="L78" s="62">
        <v>-5.0520059435364084E-2</v>
      </c>
      <c r="M78" s="61">
        <v>1397</v>
      </c>
      <c r="N78" s="62">
        <v>-0.127420362273579</v>
      </c>
      <c r="O78" s="61">
        <v>13876</v>
      </c>
      <c r="P78" s="62">
        <v>-0.16344124917103753</v>
      </c>
    </row>
    <row r="79" spans="1:16" ht="15" customHeight="1" x14ac:dyDescent="0.3">
      <c r="A79" s="13"/>
      <c r="B79" s="8" t="s">
        <v>123</v>
      </c>
      <c r="C79" s="61">
        <v>2543</v>
      </c>
      <c r="D79" s="62">
        <v>-4.720869239415515E-2</v>
      </c>
      <c r="E79" s="61">
        <v>5844</v>
      </c>
      <c r="F79" s="62">
        <v>-0.20120284308365222</v>
      </c>
      <c r="G79" s="4">
        <v>1173</v>
      </c>
      <c r="H79" s="3">
        <v>-0.17510548523206748</v>
      </c>
      <c r="I79" s="61">
        <v>1730</v>
      </c>
      <c r="J79" s="62">
        <v>7.7881619937694602E-2</v>
      </c>
      <c r="K79" s="61">
        <v>2521</v>
      </c>
      <c r="L79" s="62">
        <v>-0.31157837247405784</v>
      </c>
      <c r="M79" s="61">
        <v>1311</v>
      </c>
      <c r="N79" s="62">
        <v>-1.5026296018031515E-2</v>
      </c>
      <c r="O79" s="61">
        <v>15122</v>
      </c>
      <c r="P79" s="62">
        <v>-0.16012218828103308</v>
      </c>
    </row>
    <row r="80" spans="1:16" ht="15" customHeight="1" x14ac:dyDescent="0.3">
      <c r="A80" s="13"/>
      <c r="B80" s="17" t="s">
        <v>110</v>
      </c>
      <c r="C80" s="69">
        <v>6726</v>
      </c>
      <c r="D80" s="63">
        <v>-9.4629156010230142E-2</v>
      </c>
      <c r="E80" s="69">
        <v>12440</v>
      </c>
      <c r="F80" s="63">
        <v>-0.22332521695698315</v>
      </c>
      <c r="G80" s="69">
        <v>3558</v>
      </c>
      <c r="H80" s="63">
        <v>-0.28106688219842391</v>
      </c>
      <c r="I80" s="69">
        <v>3721</v>
      </c>
      <c r="J80" s="63">
        <v>-9.1108939912066478E-2</v>
      </c>
      <c r="K80" s="69">
        <v>6676</v>
      </c>
      <c r="L80" s="63">
        <v>-0.18575436028783998</v>
      </c>
      <c r="M80" s="69">
        <v>2839</v>
      </c>
      <c r="N80" s="63">
        <v>-4.3785786460087572E-2</v>
      </c>
      <c r="O80" s="69">
        <v>35960</v>
      </c>
      <c r="P80" s="63">
        <v>-0.17630620519046203</v>
      </c>
    </row>
    <row r="81" spans="1:16" ht="15" customHeight="1" x14ac:dyDescent="0.3">
      <c r="A81" s="13"/>
      <c r="B81" s="17" t="s">
        <v>111</v>
      </c>
      <c r="C81" s="69">
        <v>14653</v>
      </c>
      <c r="D81" s="63">
        <v>-7.6336359051941471E-2</v>
      </c>
      <c r="E81" s="69">
        <v>30322</v>
      </c>
      <c r="F81" s="63">
        <v>-0.17495646495428818</v>
      </c>
      <c r="G81" s="69">
        <v>8804</v>
      </c>
      <c r="H81" s="63">
        <v>-0.19715484223964985</v>
      </c>
      <c r="I81" s="69">
        <v>9213</v>
      </c>
      <c r="J81" s="63">
        <v>-0.10631487050150357</v>
      </c>
      <c r="K81" s="69">
        <v>15689</v>
      </c>
      <c r="L81" s="63">
        <v>-0.12727373866607328</v>
      </c>
      <c r="M81" s="69">
        <v>5985</v>
      </c>
      <c r="N81" s="63">
        <v>-0.24278846153846156</v>
      </c>
      <c r="O81" s="69">
        <v>84666</v>
      </c>
      <c r="P81" s="63">
        <v>-0.15140520386481182</v>
      </c>
    </row>
    <row r="82" spans="1:16" ht="15" customHeight="1" x14ac:dyDescent="0.3">
      <c r="A82" s="13"/>
      <c r="B82" s="36" t="s">
        <v>124</v>
      </c>
      <c r="C82" s="75">
        <v>22221</v>
      </c>
      <c r="D82" s="65">
        <v>-8.5743674141123272E-2</v>
      </c>
      <c r="E82" s="75">
        <v>49023</v>
      </c>
      <c r="F82" s="65">
        <v>-0.17720414226011649</v>
      </c>
      <c r="G82" s="75">
        <v>12368</v>
      </c>
      <c r="H82" s="65">
        <v>-0.18818510009845746</v>
      </c>
      <c r="I82" s="75">
        <v>14666</v>
      </c>
      <c r="J82" s="65">
        <v>-4.2314222280266378E-2</v>
      </c>
      <c r="K82" s="75">
        <v>23546</v>
      </c>
      <c r="L82" s="65">
        <v>-0.14934971098265892</v>
      </c>
      <c r="M82" s="75">
        <v>10709</v>
      </c>
      <c r="N82" s="65">
        <v>-0.17464354527938342</v>
      </c>
      <c r="O82" s="75">
        <v>132533</v>
      </c>
      <c r="P82" s="65">
        <v>-0.14544458056612286</v>
      </c>
    </row>
    <row r="83" spans="1:16" x14ac:dyDescent="0.3">
      <c r="A83" s="13"/>
      <c r="B83" s="34"/>
      <c r="C83" s="6" t="s">
        <v>37</v>
      </c>
      <c r="D83" s="42"/>
      <c r="E83" s="42"/>
      <c r="F83" s="34"/>
      <c r="G83" s="34"/>
      <c r="H83" s="34"/>
      <c r="I83" s="34"/>
      <c r="J83" s="34"/>
      <c r="K83" s="34"/>
      <c r="L83" s="34"/>
      <c r="M83" s="34"/>
      <c r="N83" s="34"/>
      <c r="O83" s="34"/>
    </row>
    <row r="84" spans="1:16" x14ac:dyDescent="0.3">
      <c r="A84" s="13"/>
      <c r="B84" s="38" t="s">
        <v>48</v>
      </c>
      <c r="C84" s="6" t="s">
        <v>44</v>
      </c>
      <c r="D84" s="39"/>
      <c r="E84" s="39"/>
      <c r="F84" s="39"/>
      <c r="G84" s="40"/>
      <c r="H84" s="39"/>
      <c r="I84" s="39"/>
      <c r="J84" s="39"/>
      <c r="K84" s="41"/>
      <c r="L84" s="34"/>
      <c r="M84" s="34"/>
      <c r="N84" s="34"/>
      <c r="O84" s="34"/>
    </row>
    <row r="85" spans="1:16" x14ac:dyDescent="0.3">
      <c r="A85" s="13"/>
      <c r="B85" s="6"/>
      <c r="C85" s="34" t="s">
        <v>45</v>
      </c>
      <c r="D85" s="39"/>
      <c r="E85" s="39"/>
      <c r="F85" s="39"/>
      <c r="G85" s="40"/>
      <c r="H85" s="39"/>
      <c r="I85" s="39"/>
      <c r="J85" s="39"/>
      <c r="K85" s="41"/>
      <c r="L85" s="34"/>
      <c r="M85" s="34"/>
      <c r="N85" s="34"/>
      <c r="O85" s="34"/>
    </row>
    <row r="86" spans="1:16" x14ac:dyDescent="0.3">
      <c r="A86" s="13"/>
      <c r="B86" s="37" t="s">
        <v>47</v>
      </c>
      <c r="C86" s="42" t="s">
        <v>46</v>
      </c>
      <c r="D86" s="39"/>
      <c r="E86" s="39"/>
      <c r="F86" s="39"/>
      <c r="G86" s="39"/>
      <c r="H86" s="39"/>
      <c r="I86" s="39"/>
      <c r="J86" s="39"/>
      <c r="K86" s="41"/>
      <c r="L86" s="34"/>
      <c r="M86" s="34"/>
      <c r="N86" s="34"/>
      <c r="O86" s="34"/>
    </row>
  </sheetData>
  <pageMargins left="0.70866141732283472" right="0.70866141732283472" top="0.74803149606299213" bottom="0.74803149606299213" header="0.31496062992125984" footer="0.31496062992125984"/>
  <pageSetup paperSize="9" scale="92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F3E79-904E-4203-8799-7B06F5A365FB}">
  <sheetPr>
    <pageSetUpPr fitToPage="1"/>
  </sheetPr>
  <dimension ref="A1:P85"/>
  <sheetViews>
    <sheetView showGridLines="0" topLeftCell="A6" zoomScaleNormal="100" workbookViewId="0">
      <selection activeCell="A6" sqref="A6"/>
    </sheetView>
  </sheetViews>
  <sheetFormatPr defaultColWidth="17.6640625" defaultRowHeight="14.4" x14ac:dyDescent="0.3"/>
  <cols>
    <col min="1" max="1" width="3.6640625" customWidth="1"/>
    <col min="2" max="2" width="15.88671875" style="2" customWidth="1"/>
    <col min="3" max="3" width="10.6640625" customWidth="1"/>
    <col min="4" max="4" width="7.44140625" bestFit="1" customWidth="1"/>
    <col min="5" max="5" width="10.6640625" customWidth="1"/>
    <col min="6" max="6" width="6.6640625" customWidth="1"/>
    <col min="7" max="7" width="10.6640625" customWidth="1"/>
    <col min="8" max="8" width="7.5546875" customWidth="1"/>
    <col min="9" max="9" width="10.6640625" customWidth="1"/>
    <col min="10" max="10" width="7.5546875" customWidth="1"/>
    <col min="11" max="11" width="10.6640625" customWidth="1"/>
    <col min="12" max="12" width="7.5546875" customWidth="1"/>
    <col min="13" max="13" width="10.6640625" customWidth="1"/>
    <col min="14" max="14" width="6.6640625" customWidth="1"/>
    <col min="15" max="15" width="2.88671875" customWidth="1"/>
    <col min="16" max="17" width="7.33203125" bestFit="1" customWidth="1"/>
    <col min="18" max="18" width="7.44140625" bestFit="1" customWidth="1"/>
  </cols>
  <sheetData>
    <row r="1" spans="1:14" s="15" customFormat="1" ht="13.8" x14ac:dyDescent="0.3">
      <c r="A1" s="19"/>
      <c r="B1" s="14"/>
      <c r="C1" s="19"/>
      <c r="D1" s="19"/>
      <c r="E1" s="19"/>
      <c r="F1" s="19"/>
      <c r="G1" s="19"/>
      <c r="H1" s="19"/>
      <c r="I1" s="19"/>
      <c r="K1" s="19"/>
    </row>
    <row r="2" spans="1:14" s="15" customFormat="1" ht="13.8" x14ac:dyDescent="0.3">
      <c r="A2" s="13"/>
      <c r="B2" s="12" t="s">
        <v>13</v>
      </c>
      <c r="C2" s="13"/>
      <c r="E2" s="13"/>
      <c r="G2" s="13"/>
      <c r="H2" s="9" t="s">
        <v>0</v>
      </c>
      <c r="I2" s="13" t="s">
        <v>1</v>
      </c>
      <c r="K2" s="13"/>
    </row>
    <row r="3" spans="1:14" s="15" customFormat="1" ht="13.8" x14ac:dyDescent="0.3">
      <c r="A3" s="13"/>
      <c r="B3" s="16" t="s">
        <v>32</v>
      </c>
      <c r="C3" s="13"/>
      <c r="E3" s="13"/>
      <c r="G3" s="13"/>
      <c r="I3" s="19"/>
      <c r="K3" s="13"/>
    </row>
    <row r="4" spans="1:14" s="15" customFormat="1" ht="13.8" x14ac:dyDescent="0.3">
      <c r="A4" s="13"/>
      <c r="B4" s="12" t="s">
        <v>118</v>
      </c>
      <c r="C4" s="13"/>
      <c r="E4" s="13"/>
      <c r="G4" s="13"/>
      <c r="K4" s="13"/>
    </row>
    <row r="5" spans="1:14" s="15" customFormat="1" ht="13.8" x14ac:dyDescent="0.3">
      <c r="A5" s="19"/>
      <c r="B5" s="14"/>
      <c r="C5" s="19"/>
      <c r="D5" s="19"/>
      <c r="E5" s="19"/>
      <c r="F5" s="19"/>
      <c r="G5" s="19"/>
      <c r="H5" s="19"/>
      <c r="I5" s="19"/>
      <c r="K5" s="19"/>
    </row>
    <row r="6" spans="1:14" ht="24.6" customHeight="1" x14ac:dyDescent="0.3">
      <c r="A6" s="1"/>
      <c r="B6" s="7" t="s">
        <v>14</v>
      </c>
      <c r="C6" s="11" t="s">
        <v>3</v>
      </c>
      <c r="D6" s="10" t="s">
        <v>38</v>
      </c>
      <c r="E6" s="9" t="s">
        <v>4</v>
      </c>
      <c r="F6" s="10" t="s">
        <v>38</v>
      </c>
      <c r="G6" s="9" t="s">
        <v>5</v>
      </c>
      <c r="H6" s="10" t="s">
        <v>38</v>
      </c>
      <c r="I6" s="9" t="s">
        <v>7</v>
      </c>
      <c r="J6" s="10" t="s">
        <v>38</v>
      </c>
      <c r="K6" s="9" t="s">
        <v>9</v>
      </c>
      <c r="L6" s="10" t="s">
        <v>38</v>
      </c>
      <c r="M6" s="9" t="s">
        <v>18</v>
      </c>
      <c r="N6" s="10" t="s">
        <v>38</v>
      </c>
    </row>
    <row r="7" spans="1:14" hidden="1" x14ac:dyDescent="0.3">
      <c r="A7" s="1"/>
      <c r="B7" s="8" t="s">
        <v>15</v>
      </c>
      <c r="C7" s="4">
        <v>172</v>
      </c>
      <c r="D7" s="3">
        <v>0.62264150943396235</v>
      </c>
      <c r="E7" s="4">
        <v>70</v>
      </c>
      <c r="F7" s="3">
        <v>0.29629629629629628</v>
      </c>
      <c r="G7" s="4">
        <v>135</v>
      </c>
      <c r="H7" s="3">
        <v>3.0909090909090908</v>
      </c>
      <c r="I7" s="4">
        <v>155</v>
      </c>
      <c r="J7" s="3">
        <v>0.56565656565656575</v>
      </c>
      <c r="K7" s="4">
        <v>36</v>
      </c>
      <c r="L7" s="3">
        <v>3.5</v>
      </c>
      <c r="M7" s="4">
        <v>568</v>
      </c>
      <c r="N7" s="3">
        <v>0.89333333333333331</v>
      </c>
    </row>
    <row r="8" spans="1:14" hidden="1" x14ac:dyDescent="0.3">
      <c r="A8" s="1"/>
      <c r="B8" s="8" t="s">
        <v>16</v>
      </c>
      <c r="C8" s="4">
        <v>225</v>
      </c>
      <c r="D8" s="3">
        <v>8.1730769230769162E-2</v>
      </c>
      <c r="E8" s="4">
        <v>124</v>
      </c>
      <c r="F8" s="3">
        <v>-0.55555555555555558</v>
      </c>
      <c r="G8" s="4">
        <v>167</v>
      </c>
      <c r="H8" s="3">
        <v>0.11333333333333329</v>
      </c>
      <c r="I8" s="4">
        <v>519</v>
      </c>
      <c r="J8" s="3">
        <v>2.6808510638297873</v>
      </c>
      <c r="K8" s="4">
        <v>30</v>
      </c>
      <c r="L8" s="3">
        <v>6.5</v>
      </c>
      <c r="M8" s="4">
        <v>1065</v>
      </c>
      <c r="N8" s="3">
        <v>0.36189258312020467</v>
      </c>
    </row>
    <row r="9" spans="1:14" hidden="1" x14ac:dyDescent="0.3">
      <c r="A9" s="1"/>
      <c r="B9" s="8" t="s">
        <v>17</v>
      </c>
      <c r="C9" s="4">
        <v>151</v>
      </c>
      <c r="D9" s="3">
        <v>-0.34632034632034636</v>
      </c>
      <c r="E9" s="4">
        <v>166</v>
      </c>
      <c r="F9" s="3">
        <v>-3.4883720930232509E-2</v>
      </c>
      <c r="G9" s="4">
        <v>112</v>
      </c>
      <c r="H9" s="3">
        <v>0.69696969696969702</v>
      </c>
      <c r="I9" s="4">
        <v>725</v>
      </c>
      <c r="J9" s="3">
        <v>1.876984126984127</v>
      </c>
      <c r="K9" s="4">
        <v>75</v>
      </c>
      <c r="L9" s="3">
        <v>1.0270270270270272</v>
      </c>
      <c r="M9" s="4">
        <v>1229</v>
      </c>
      <c r="N9" s="3">
        <v>0.62137203166226906</v>
      </c>
    </row>
    <row r="10" spans="1:14" hidden="1" x14ac:dyDescent="0.3">
      <c r="A10" s="1"/>
      <c r="B10" s="8" t="s">
        <v>22</v>
      </c>
      <c r="C10" s="4">
        <v>68</v>
      </c>
      <c r="D10" s="3">
        <v>-0.63636363636363635</v>
      </c>
      <c r="E10" s="4">
        <v>162</v>
      </c>
      <c r="F10" s="3">
        <v>-0.18181818181818177</v>
      </c>
      <c r="G10" s="4">
        <v>12</v>
      </c>
      <c r="H10" s="3">
        <v>-0.90082644628099173</v>
      </c>
      <c r="I10" s="4">
        <v>273</v>
      </c>
      <c r="J10" s="3">
        <v>2.4556962025316458</v>
      </c>
      <c r="K10" s="4">
        <v>19</v>
      </c>
      <c r="L10" s="3">
        <v>-0.3214285714285714</v>
      </c>
      <c r="M10" s="4">
        <v>534</v>
      </c>
      <c r="N10" s="3">
        <v>-0.12887438825448616</v>
      </c>
    </row>
    <row r="11" spans="1:14" hidden="1" x14ac:dyDescent="0.3">
      <c r="A11" s="1"/>
      <c r="B11" s="8" t="s">
        <v>23</v>
      </c>
      <c r="C11" s="4">
        <v>195</v>
      </c>
      <c r="D11" s="3">
        <v>0.28289473684210531</v>
      </c>
      <c r="E11" s="4">
        <v>228</v>
      </c>
      <c r="F11" s="3">
        <v>0.34117647058823519</v>
      </c>
      <c r="G11" s="4">
        <v>699</v>
      </c>
      <c r="H11" s="3">
        <v>3.2883435582822083</v>
      </c>
      <c r="I11" s="4">
        <v>1425</v>
      </c>
      <c r="J11" s="3">
        <v>15.379310344827587</v>
      </c>
      <c r="K11" s="4">
        <v>24</v>
      </c>
      <c r="L11" s="3">
        <v>-0.11111111111111116</v>
      </c>
      <c r="M11" s="4">
        <v>2571</v>
      </c>
      <c r="N11" s="3">
        <v>3.292153589315526</v>
      </c>
    </row>
    <row r="12" spans="1:14" hidden="1" x14ac:dyDescent="0.3">
      <c r="A12" s="1"/>
      <c r="B12" s="8" t="s">
        <v>24</v>
      </c>
      <c r="C12" s="4">
        <v>317</v>
      </c>
      <c r="D12" s="3">
        <v>1.24822695035461</v>
      </c>
      <c r="E12" s="4">
        <v>367</v>
      </c>
      <c r="F12" s="3">
        <v>1.7388059701492535</v>
      </c>
      <c r="G12" s="4">
        <v>235</v>
      </c>
      <c r="H12" s="3">
        <v>0.72794117647058831</v>
      </c>
      <c r="I12" s="4">
        <v>266</v>
      </c>
      <c r="J12" s="3">
        <v>-0.77264957264957268</v>
      </c>
      <c r="K12" s="4">
        <v>78</v>
      </c>
      <c r="L12" s="3">
        <v>0.19999999999999996</v>
      </c>
      <c r="M12" s="4">
        <v>1263</v>
      </c>
      <c r="N12" s="3">
        <v>-0.23268529769137303</v>
      </c>
    </row>
    <row r="13" spans="1:14" hidden="1" x14ac:dyDescent="0.3">
      <c r="A13" s="1"/>
      <c r="B13" s="8" t="s">
        <v>25</v>
      </c>
      <c r="C13" s="4">
        <v>320</v>
      </c>
      <c r="D13" s="3">
        <v>0.61616161616161613</v>
      </c>
      <c r="E13" s="4">
        <v>384</v>
      </c>
      <c r="F13" s="3">
        <v>0.55465587044534415</v>
      </c>
      <c r="G13" s="4">
        <v>290</v>
      </c>
      <c r="H13" s="3">
        <v>0.47959183673469385</v>
      </c>
      <c r="I13" s="4">
        <v>1196</v>
      </c>
      <c r="J13" s="3">
        <v>0.19123505976095623</v>
      </c>
      <c r="K13" s="4">
        <v>117</v>
      </c>
      <c r="L13" s="3">
        <v>1.0526315789473686</v>
      </c>
      <c r="M13" s="4">
        <v>2307</v>
      </c>
      <c r="N13" s="3">
        <v>0.35546415981198587</v>
      </c>
    </row>
    <row r="14" spans="1:14" hidden="1" x14ac:dyDescent="0.3">
      <c r="A14" s="1"/>
      <c r="B14" s="8" t="s">
        <v>26</v>
      </c>
      <c r="C14" s="4">
        <v>266</v>
      </c>
      <c r="D14" s="3">
        <v>0.73856209150326801</v>
      </c>
      <c r="E14" s="4">
        <v>346</v>
      </c>
      <c r="F14" s="3">
        <v>1.4892086330935252</v>
      </c>
      <c r="G14" s="4">
        <v>857</v>
      </c>
      <c r="H14" s="3">
        <v>6.5840707964601766</v>
      </c>
      <c r="I14" s="4">
        <v>244</v>
      </c>
      <c r="J14" s="3">
        <v>2.2972972972972974</v>
      </c>
      <c r="K14" s="4">
        <v>109</v>
      </c>
      <c r="L14" s="3">
        <v>1.2244897959183674</v>
      </c>
      <c r="M14" s="4">
        <v>1822</v>
      </c>
      <c r="N14" s="3">
        <v>2.4507575757575757</v>
      </c>
    </row>
    <row r="15" spans="1:14" hidden="1" x14ac:dyDescent="0.3">
      <c r="A15" s="1"/>
      <c r="B15" s="8" t="s">
        <v>27</v>
      </c>
      <c r="C15" s="4">
        <v>381</v>
      </c>
      <c r="D15" s="3">
        <v>0.46538461538461529</v>
      </c>
      <c r="E15" s="4">
        <v>268</v>
      </c>
      <c r="F15" s="3">
        <v>1.0775193798449614</v>
      </c>
      <c r="G15" s="4">
        <v>1498</v>
      </c>
      <c r="H15" s="3">
        <v>6.3793103448275863</v>
      </c>
      <c r="I15" s="4">
        <v>44</v>
      </c>
      <c r="J15" s="3">
        <v>-0.62393162393162394</v>
      </c>
      <c r="K15" s="4">
        <v>127</v>
      </c>
      <c r="L15" s="3">
        <v>2.6285714285714286</v>
      </c>
      <c r="M15" s="4">
        <v>2318</v>
      </c>
      <c r="N15" s="3">
        <v>2.1155913978494625</v>
      </c>
    </row>
    <row r="16" spans="1:14" hidden="1" x14ac:dyDescent="0.3">
      <c r="A16" s="1"/>
      <c r="B16" s="8" t="s">
        <v>28</v>
      </c>
      <c r="C16" s="4">
        <v>333</v>
      </c>
      <c r="D16" s="3">
        <v>0.71649484536082464</v>
      </c>
      <c r="E16" s="4">
        <v>238</v>
      </c>
      <c r="F16" s="3">
        <v>1.5591397849462365</v>
      </c>
      <c r="G16" s="4">
        <v>572</v>
      </c>
      <c r="H16" s="3">
        <v>1.5422222222222222</v>
      </c>
      <c r="I16" s="4">
        <v>290</v>
      </c>
      <c r="J16" s="3">
        <v>-0.48028673835125446</v>
      </c>
      <c r="K16" s="4">
        <v>133</v>
      </c>
      <c r="L16" s="3">
        <v>1.046153846153846</v>
      </c>
      <c r="M16" s="4">
        <v>1566</v>
      </c>
      <c r="N16" s="3">
        <v>0.37973568281938319</v>
      </c>
    </row>
    <row r="17" spans="1:16" hidden="1" x14ac:dyDescent="0.3">
      <c r="A17" s="1"/>
      <c r="B17" s="8" t="s">
        <v>29</v>
      </c>
      <c r="C17" s="4">
        <v>188</v>
      </c>
      <c r="D17" s="3">
        <v>0.15337423312883436</v>
      </c>
      <c r="E17" s="4">
        <v>193</v>
      </c>
      <c r="F17" s="3">
        <v>2.7115384615384617</v>
      </c>
      <c r="G17" s="4">
        <v>814</v>
      </c>
      <c r="H17" s="3">
        <v>4.1847133757961785</v>
      </c>
      <c r="I17" s="4">
        <v>264</v>
      </c>
      <c r="J17" s="3">
        <v>-0.8491428571428572</v>
      </c>
      <c r="K17" s="4">
        <v>89</v>
      </c>
      <c r="L17" s="3">
        <v>-1.1111111111111072E-2</v>
      </c>
      <c r="M17" s="4">
        <v>1548</v>
      </c>
      <c r="N17" s="3">
        <v>-0.30018083182640143</v>
      </c>
    </row>
    <row r="18" spans="1:16" hidden="1" x14ac:dyDescent="0.3">
      <c r="A18" s="1"/>
      <c r="B18" s="8" t="s">
        <v>30</v>
      </c>
      <c r="C18" s="4">
        <v>231</v>
      </c>
      <c r="D18" s="3">
        <v>0.10526315789473695</v>
      </c>
      <c r="E18" s="4">
        <v>176</v>
      </c>
      <c r="F18" s="3">
        <v>2.2592592592592591</v>
      </c>
      <c r="G18" s="4">
        <v>229</v>
      </c>
      <c r="H18" s="3">
        <v>0.7615384615384615</v>
      </c>
      <c r="I18" s="4">
        <v>476</v>
      </c>
      <c r="J18" s="3">
        <v>-3.6437246963562764E-2</v>
      </c>
      <c r="K18" s="4">
        <v>104</v>
      </c>
      <c r="L18" s="3">
        <v>0.73333333333333339</v>
      </c>
      <c r="M18" s="4">
        <v>1216</v>
      </c>
      <c r="N18" s="3">
        <v>0.28405491024287222</v>
      </c>
    </row>
    <row r="19" spans="1:16" hidden="1" x14ac:dyDescent="0.3">
      <c r="A19" s="1"/>
      <c r="B19" s="17" t="s">
        <v>39</v>
      </c>
      <c r="C19" s="18">
        <v>548</v>
      </c>
      <c r="D19" s="27">
        <v>5.5045871559633586E-3</v>
      </c>
      <c r="E19" s="18">
        <v>360</v>
      </c>
      <c r="F19" s="27">
        <v>-0.28712871287128716</v>
      </c>
      <c r="G19" s="18">
        <v>414</v>
      </c>
      <c r="H19" s="27">
        <v>0.66265060240963858</v>
      </c>
      <c r="I19" s="18">
        <v>1399</v>
      </c>
      <c r="J19" s="27">
        <v>1.8434959349593494</v>
      </c>
      <c r="K19" s="18">
        <v>141</v>
      </c>
      <c r="L19" s="27">
        <v>1.8775510204081631</v>
      </c>
      <c r="M19" s="18">
        <v>2862</v>
      </c>
      <c r="N19" s="27">
        <v>0.55543478260869561</v>
      </c>
    </row>
    <row r="20" spans="1:16" hidden="1" x14ac:dyDescent="0.3">
      <c r="A20" s="1"/>
      <c r="B20" s="17" t="s">
        <v>40</v>
      </c>
      <c r="C20" s="18">
        <v>1128</v>
      </c>
      <c r="D20" s="27">
        <v>0.10048780487804887</v>
      </c>
      <c r="E20" s="18">
        <v>1117</v>
      </c>
      <c r="F20" s="27">
        <v>0.10923535253227401</v>
      </c>
      <c r="G20" s="18">
        <v>1360</v>
      </c>
      <c r="H20" s="27">
        <v>1.0328849028400597</v>
      </c>
      <c r="I20" s="18">
        <v>3363</v>
      </c>
      <c r="J20" s="27">
        <v>0.8397155361050328</v>
      </c>
      <c r="K20" s="18">
        <v>262</v>
      </c>
      <c r="L20" s="27">
        <v>0.5502958579881656</v>
      </c>
      <c r="M20" s="18">
        <v>7230</v>
      </c>
      <c r="N20" s="27">
        <v>0.53895274584929753</v>
      </c>
    </row>
    <row r="21" spans="1:16" hidden="1" x14ac:dyDescent="0.3">
      <c r="A21" s="1"/>
      <c r="B21" s="17" t="s">
        <v>58</v>
      </c>
      <c r="C21" s="18">
        <v>2095</v>
      </c>
      <c r="D21" s="27">
        <v>0.28056234718826412</v>
      </c>
      <c r="E21" s="18">
        <v>2115</v>
      </c>
      <c r="F21" s="27">
        <v>0.38961892247043362</v>
      </c>
      <c r="G21" s="18">
        <v>4005</v>
      </c>
      <c r="H21" s="27">
        <v>2.3911939034716343</v>
      </c>
      <c r="I21" s="18">
        <v>4847</v>
      </c>
      <c r="J21" s="27">
        <v>0.60337413165729403</v>
      </c>
      <c r="K21" s="18">
        <v>615</v>
      </c>
      <c r="L21" s="27">
        <v>0.9838709677419355</v>
      </c>
      <c r="M21" s="18">
        <v>13677</v>
      </c>
      <c r="N21" s="27">
        <v>0.78271637122002091</v>
      </c>
    </row>
    <row r="22" spans="1:16" hidden="1" x14ac:dyDescent="0.3">
      <c r="A22" s="1"/>
      <c r="B22" s="55" t="s">
        <v>31</v>
      </c>
      <c r="C22" s="56">
        <v>2847</v>
      </c>
      <c r="D22" s="58">
        <v>0.29291553133514991</v>
      </c>
      <c r="E22" s="56">
        <v>2722</v>
      </c>
      <c r="F22" s="58">
        <v>0.58163858221963971</v>
      </c>
      <c r="G22" s="56">
        <v>5620</v>
      </c>
      <c r="H22" s="58">
        <v>2.3195510927347902</v>
      </c>
      <c r="I22" s="56">
        <v>5877</v>
      </c>
      <c r="J22" s="58">
        <v>8.9270386266093738E-3</v>
      </c>
      <c r="K22" s="56">
        <v>941</v>
      </c>
      <c r="L22" s="58">
        <v>0.79238095238095241</v>
      </c>
      <c r="M22" s="56">
        <v>18007</v>
      </c>
      <c r="N22" s="58">
        <v>0.50484706668895196</v>
      </c>
    </row>
    <row r="23" spans="1:16" hidden="1" x14ac:dyDescent="0.3">
      <c r="A23" s="1"/>
      <c r="B23" s="8" t="s">
        <v>19</v>
      </c>
      <c r="C23" s="4">
        <v>183</v>
      </c>
      <c r="D23" s="3">
        <v>6.3953488372092915E-2</v>
      </c>
      <c r="E23" s="4">
        <v>83</v>
      </c>
      <c r="F23" s="3">
        <v>0.18571428571428572</v>
      </c>
      <c r="G23" s="4">
        <v>197</v>
      </c>
      <c r="H23" s="3">
        <v>0.45925925925925926</v>
      </c>
      <c r="I23" s="4">
        <v>211</v>
      </c>
      <c r="J23" s="3">
        <v>0.3612903225806452</v>
      </c>
      <c r="K23" s="4">
        <v>160</v>
      </c>
      <c r="L23" s="3">
        <v>3.4444444444444446</v>
      </c>
      <c r="M23" s="4">
        <v>834</v>
      </c>
      <c r="N23" s="3">
        <v>0.46830985915492951</v>
      </c>
    </row>
    <row r="24" spans="1:16" hidden="1" x14ac:dyDescent="0.3">
      <c r="A24" s="1"/>
      <c r="B24" s="8" t="s">
        <v>20</v>
      </c>
      <c r="C24" s="4">
        <v>341</v>
      </c>
      <c r="D24" s="3">
        <v>0.51555555555555554</v>
      </c>
      <c r="E24" s="4">
        <v>143</v>
      </c>
      <c r="F24" s="3">
        <v>0.15322580645161299</v>
      </c>
      <c r="G24" s="4">
        <v>325</v>
      </c>
      <c r="H24" s="3">
        <v>0.94610778443113763</v>
      </c>
      <c r="I24" s="4">
        <v>262</v>
      </c>
      <c r="J24" s="3">
        <v>-0.49518304431599225</v>
      </c>
      <c r="K24" s="4">
        <v>94</v>
      </c>
      <c r="L24" s="3">
        <v>2.1333333333333333</v>
      </c>
      <c r="M24" s="4">
        <v>1165</v>
      </c>
      <c r="N24" s="3">
        <v>9.3896713615023497E-2</v>
      </c>
    </row>
    <row r="25" spans="1:16" hidden="1" x14ac:dyDescent="0.3">
      <c r="A25" s="1"/>
      <c r="B25" s="8" t="s">
        <v>21</v>
      </c>
      <c r="C25" s="4">
        <v>331</v>
      </c>
      <c r="D25" s="3">
        <v>1.1920529801324502</v>
      </c>
      <c r="E25" s="4">
        <v>388</v>
      </c>
      <c r="F25" s="3">
        <v>1.3373493975903616</v>
      </c>
      <c r="G25" s="4">
        <v>487</v>
      </c>
      <c r="H25" s="3">
        <v>3.3482142857142856</v>
      </c>
      <c r="I25" s="4">
        <v>687</v>
      </c>
      <c r="J25" s="3">
        <v>-5.2413793103448292E-2</v>
      </c>
      <c r="K25" s="4">
        <v>295</v>
      </c>
      <c r="L25" s="3">
        <v>2.9333333333333331</v>
      </c>
      <c r="M25" s="4">
        <v>2188</v>
      </c>
      <c r="N25" s="3">
        <v>0.78030919446704639</v>
      </c>
    </row>
    <row r="26" spans="1:16" hidden="1" x14ac:dyDescent="0.3">
      <c r="A26" s="1"/>
      <c r="B26" s="8" t="s">
        <v>50</v>
      </c>
      <c r="C26" s="4">
        <v>301</v>
      </c>
      <c r="D26" s="3">
        <v>3.4264705882352944</v>
      </c>
      <c r="E26" s="4">
        <v>349</v>
      </c>
      <c r="F26" s="3">
        <v>1.1543209876543208</v>
      </c>
      <c r="G26" s="4">
        <v>389</v>
      </c>
      <c r="H26" s="3">
        <v>31.416666666666664</v>
      </c>
      <c r="I26" s="4">
        <v>352</v>
      </c>
      <c r="J26" s="3">
        <v>0.28937728937728946</v>
      </c>
      <c r="K26" s="4">
        <v>281</v>
      </c>
      <c r="L26" s="3">
        <v>13.789473684210526</v>
      </c>
      <c r="M26" s="4">
        <v>1672</v>
      </c>
      <c r="N26" s="3">
        <v>2.1310861423220975</v>
      </c>
    </row>
    <row r="27" spans="1:16" hidden="1" x14ac:dyDescent="0.3">
      <c r="A27" s="1"/>
      <c r="B27" s="8" t="s">
        <v>51</v>
      </c>
      <c r="C27" s="4">
        <v>299</v>
      </c>
      <c r="D27" s="3">
        <v>0.53333333333333344</v>
      </c>
      <c r="E27" s="4">
        <v>270</v>
      </c>
      <c r="F27" s="3">
        <v>0.18421052631578938</v>
      </c>
      <c r="G27" s="4">
        <v>463</v>
      </c>
      <c r="H27" s="3">
        <v>-0.33762517882689558</v>
      </c>
      <c r="I27" s="4">
        <v>502</v>
      </c>
      <c r="J27" s="3">
        <v>-0.64771929824561403</v>
      </c>
      <c r="K27" s="4">
        <v>254</v>
      </c>
      <c r="L27" s="3">
        <v>9.5833333333333339</v>
      </c>
      <c r="M27" s="4">
        <v>1788</v>
      </c>
      <c r="N27" s="3">
        <v>-0.30455075845974333</v>
      </c>
    </row>
    <row r="28" spans="1:16" hidden="1" x14ac:dyDescent="0.3">
      <c r="A28" s="1"/>
      <c r="B28" s="8" t="s">
        <v>52</v>
      </c>
      <c r="C28" s="4">
        <v>439</v>
      </c>
      <c r="D28" s="3">
        <v>0.3848580441640379</v>
      </c>
      <c r="E28" s="4">
        <v>429</v>
      </c>
      <c r="F28" s="3">
        <v>0.16893732970027253</v>
      </c>
      <c r="G28" s="4">
        <v>711</v>
      </c>
      <c r="H28" s="3">
        <v>2.0255319148936168</v>
      </c>
      <c r="I28" s="4">
        <v>584</v>
      </c>
      <c r="J28" s="3">
        <v>1.1954887218045114</v>
      </c>
      <c r="K28" s="4">
        <v>303</v>
      </c>
      <c r="L28" s="3">
        <v>2.8846153846153846</v>
      </c>
      <c r="M28" s="4">
        <v>2466</v>
      </c>
      <c r="N28" s="3">
        <v>0.95249406175771978</v>
      </c>
    </row>
    <row r="29" spans="1:16" hidden="1" x14ac:dyDescent="0.3">
      <c r="A29" s="1"/>
      <c r="B29" s="8" t="s">
        <v>54</v>
      </c>
      <c r="C29" s="4">
        <v>312</v>
      </c>
      <c r="D29" s="3">
        <v>-2.5000000000000022E-2</v>
      </c>
      <c r="E29" s="4">
        <v>426</v>
      </c>
      <c r="F29" s="3">
        <v>0.109375</v>
      </c>
      <c r="G29" s="4">
        <v>616</v>
      </c>
      <c r="H29" s="3">
        <v>1.1241379310344826</v>
      </c>
      <c r="I29" s="4">
        <v>546</v>
      </c>
      <c r="J29" s="3">
        <v>-0.54347826086956519</v>
      </c>
      <c r="K29" s="4">
        <v>365</v>
      </c>
      <c r="L29" s="3">
        <v>2.1196581196581197</v>
      </c>
      <c r="M29" s="4">
        <v>2265</v>
      </c>
      <c r="N29" s="3">
        <v>-1.8205461638491571E-2</v>
      </c>
    </row>
    <row r="30" spans="1:16" hidden="1" x14ac:dyDescent="0.3">
      <c r="A30" s="1"/>
      <c r="B30" s="8" t="s">
        <v>55</v>
      </c>
      <c r="C30" s="4">
        <v>245</v>
      </c>
      <c r="D30" s="3">
        <v>-7.8947368421052655E-2</v>
      </c>
      <c r="E30" s="4">
        <v>392</v>
      </c>
      <c r="F30" s="3">
        <v>0.13294797687861282</v>
      </c>
      <c r="G30" s="4">
        <v>596</v>
      </c>
      <c r="H30" s="3">
        <v>-0.30455075845974333</v>
      </c>
      <c r="I30" s="4">
        <v>389</v>
      </c>
      <c r="J30" s="3">
        <v>0.59426229508196715</v>
      </c>
      <c r="K30" s="4">
        <v>274</v>
      </c>
      <c r="L30" s="3">
        <v>1.5137614678899083</v>
      </c>
      <c r="M30" s="4">
        <v>1896</v>
      </c>
      <c r="N30" s="3">
        <v>4.0614709110867286E-2</v>
      </c>
    </row>
    <row r="31" spans="1:16" hidden="1" x14ac:dyDescent="0.3">
      <c r="A31" s="1"/>
      <c r="B31" s="8" t="s">
        <v>56</v>
      </c>
      <c r="C31" s="4">
        <v>499</v>
      </c>
      <c r="D31" s="3">
        <v>0.30971128608923881</v>
      </c>
      <c r="E31" s="4">
        <v>369</v>
      </c>
      <c r="F31" s="3">
        <v>0.37686567164179108</v>
      </c>
      <c r="G31" s="4">
        <v>629</v>
      </c>
      <c r="H31" s="3">
        <v>-0.58010680907877177</v>
      </c>
      <c r="I31" s="4">
        <v>419</v>
      </c>
      <c r="J31" s="3">
        <v>8.5227272727272734</v>
      </c>
      <c r="K31" s="4">
        <v>324</v>
      </c>
      <c r="L31" s="3">
        <v>1.5511811023622046</v>
      </c>
      <c r="M31" s="4">
        <v>2240</v>
      </c>
      <c r="N31" s="51">
        <v>-3.3649698015530638E-2</v>
      </c>
    </row>
    <row r="32" spans="1:16" s="15" customFormat="1" ht="13.8" hidden="1" x14ac:dyDescent="0.3">
      <c r="A32" s="13"/>
      <c r="B32" s="8" t="s">
        <v>59</v>
      </c>
      <c r="C32" s="4">
        <v>531</v>
      </c>
      <c r="D32" s="3">
        <v>0.59459459459459452</v>
      </c>
      <c r="E32" s="4">
        <v>255</v>
      </c>
      <c r="F32" s="3">
        <v>7.1428571428571397E-2</v>
      </c>
      <c r="G32" s="4">
        <v>657</v>
      </c>
      <c r="H32" s="3">
        <v>0.14860139860139854</v>
      </c>
      <c r="I32" s="4">
        <v>427</v>
      </c>
      <c r="J32" s="3">
        <v>0.47241379310344822</v>
      </c>
      <c r="K32" s="4">
        <v>320</v>
      </c>
      <c r="L32" s="3">
        <v>1.4060150375939848</v>
      </c>
      <c r="M32" s="50">
        <v>2190</v>
      </c>
      <c r="N32" s="3">
        <v>0.3984674329501916</v>
      </c>
      <c r="O32" s="48"/>
      <c r="P32" s="49"/>
    </row>
    <row r="33" spans="1:16" s="15" customFormat="1" ht="13.8" hidden="1" x14ac:dyDescent="0.3">
      <c r="A33" s="13"/>
      <c r="B33" s="8" t="s">
        <v>63</v>
      </c>
      <c r="C33" s="4">
        <v>593</v>
      </c>
      <c r="D33" s="3">
        <v>2.1542553191489362</v>
      </c>
      <c r="E33" s="4">
        <v>231</v>
      </c>
      <c r="F33" s="3">
        <v>0.19689119170984459</v>
      </c>
      <c r="G33" s="4">
        <v>592</v>
      </c>
      <c r="H33" s="3">
        <v>-0.27272727272727271</v>
      </c>
      <c r="I33" s="4">
        <v>592</v>
      </c>
      <c r="J33" s="3">
        <v>1.2424242424242422</v>
      </c>
      <c r="K33" s="4">
        <v>321</v>
      </c>
      <c r="L33" s="3">
        <v>2.606741573033708</v>
      </c>
      <c r="M33" s="50">
        <v>2329</v>
      </c>
      <c r="N33" s="3">
        <v>0.50452196382428949</v>
      </c>
      <c r="O33" s="48"/>
      <c r="P33" s="49"/>
    </row>
    <row r="34" spans="1:16" s="15" customFormat="1" ht="13.8" hidden="1" x14ac:dyDescent="0.3">
      <c r="A34" s="13"/>
      <c r="B34" s="8" t="s">
        <v>61</v>
      </c>
      <c r="C34" s="4">
        <v>511</v>
      </c>
      <c r="D34" s="3">
        <v>1.2121212121212119</v>
      </c>
      <c r="E34" s="4">
        <v>206</v>
      </c>
      <c r="F34" s="3">
        <v>0.17045454545454541</v>
      </c>
      <c r="G34" s="4">
        <v>571</v>
      </c>
      <c r="H34" s="3">
        <v>1.4934497816593888</v>
      </c>
      <c r="I34" s="4">
        <v>523</v>
      </c>
      <c r="J34" s="3">
        <v>9.8739495798319421E-2</v>
      </c>
      <c r="K34" s="4">
        <v>240</v>
      </c>
      <c r="L34" s="3">
        <v>1.3076923076923075</v>
      </c>
      <c r="M34" s="50">
        <v>2051</v>
      </c>
      <c r="N34" s="3">
        <v>0.68667763157894735</v>
      </c>
      <c r="O34" s="48"/>
      <c r="P34" s="49"/>
    </row>
    <row r="35" spans="1:16" hidden="1" x14ac:dyDescent="0.3">
      <c r="A35" s="1"/>
      <c r="B35" s="17" t="s">
        <v>41</v>
      </c>
      <c r="C35" s="18">
        <v>855</v>
      </c>
      <c r="D35" s="26">
        <v>0.56021897810218979</v>
      </c>
      <c r="E35" s="18">
        <v>614</v>
      </c>
      <c r="F35" s="26">
        <v>0.70555555555555549</v>
      </c>
      <c r="G35" s="18">
        <v>1009</v>
      </c>
      <c r="H35" s="26">
        <v>1.4371980676328504</v>
      </c>
      <c r="I35" s="18">
        <v>1160</v>
      </c>
      <c r="J35" s="26">
        <v>-0.17083631165117941</v>
      </c>
      <c r="K35" s="18">
        <v>549</v>
      </c>
      <c r="L35" s="26">
        <v>2.8936170212765959</v>
      </c>
      <c r="M35" s="18">
        <v>4187</v>
      </c>
      <c r="N35" s="26">
        <v>0.46296296296296302</v>
      </c>
    </row>
    <row r="36" spans="1:16" hidden="1" x14ac:dyDescent="0.3">
      <c r="A36" s="1"/>
      <c r="B36" s="17" t="s">
        <v>53</v>
      </c>
      <c r="C36" s="18">
        <v>1894</v>
      </c>
      <c r="D36" s="26">
        <v>0.67907801418439706</v>
      </c>
      <c r="E36" s="18">
        <v>1662</v>
      </c>
      <c r="F36" s="26">
        <v>0.48791405550581923</v>
      </c>
      <c r="G36" s="18">
        <v>2572</v>
      </c>
      <c r="H36" s="26">
        <v>0.89117647058823524</v>
      </c>
      <c r="I36" s="18">
        <v>2598</v>
      </c>
      <c r="J36" s="26">
        <v>-0.22747546833184662</v>
      </c>
      <c r="K36" s="18">
        <v>1387</v>
      </c>
      <c r="L36" s="26">
        <v>4.2938931297709928</v>
      </c>
      <c r="M36" s="18">
        <v>10113</v>
      </c>
      <c r="N36" s="26">
        <v>0.39875518672199162</v>
      </c>
    </row>
    <row r="37" spans="1:16" hidden="1" x14ac:dyDescent="0.3">
      <c r="A37" s="1"/>
      <c r="B37" s="17" t="s">
        <v>57</v>
      </c>
      <c r="C37" s="18">
        <v>2950</v>
      </c>
      <c r="D37" s="26">
        <v>0.40811455847255362</v>
      </c>
      <c r="E37" s="18">
        <v>2849</v>
      </c>
      <c r="F37" s="26">
        <v>0.34704491725768327</v>
      </c>
      <c r="G37" s="18">
        <v>4413</v>
      </c>
      <c r="H37" s="26">
        <v>0.10187265917602994</v>
      </c>
      <c r="I37" s="18">
        <v>3952</v>
      </c>
      <c r="J37" s="26">
        <v>-0.1846502991541159</v>
      </c>
      <c r="K37" s="18">
        <v>2350</v>
      </c>
      <c r="L37" s="26">
        <v>2.821138211382114</v>
      </c>
      <c r="M37" s="18">
        <v>16514</v>
      </c>
      <c r="N37" s="26">
        <v>0.20742852964831471</v>
      </c>
    </row>
    <row r="38" spans="1:16" s="15" customFormat="1" ht="15" hidden="1" customHeight="1" x14ac:dyDescent="0.3">
      <c r="A38" s="13"/>
      <c r="B38" s="35" t="s">
        <v>62</v>
      </c>
      <c r="C38" s="32">
        <v>4585</v>
      </c>
      <c r="D38" s="33">
        <v>0.61046715841236399</v>
      </c>
      <c r="E38" s="32">
        <v>3541</v>
      </c>
      <c r="F38" s="33">
        <v>0.30088170462894936</v>
      </c>
      <c r="G38" s="32">
        <v>6233</v>
      </c>
      <c r="H38" s="33">
        <v>0.10907473309608551</v>
      </c>
      <c r="I38" s="32">
        <v>5494</v>
      </c>
      <c r="J38" s="33">
        <v>-6.5169304066700739E-2</v>
      </c>
      <c r="K38" s="32">
        <v>3231</v>
      </c>
      <c r="L38" s="33">
        <v>2.4335812964930925</v>
      </c>
      <c r="M38" s="32">
        <v>23084</v>
      </c>
      <c r="N38" s="33">
        <v>0.28194590992391855</v>
      </c>
    </row>
    <row r="39" spans="1:16" s="15" customFormat="1" ht="15" hidden="1" customHeight="1" x14ac:dyDescent="0.3">
      <c r="A39" s="13"/>
      <c r="B39" s="8" t="s">
        <v>64</v>
      </c>
      <c r="C39" s="61">
        <v>400</v>
      </c>
      <c r="D39" s="62">
        <v>1.1857923497267762</v>
      </c>
      <c r="E39" s="61">
        <v>152</v>
      </c>
      <c r="F39" s="62">
        <v>0.83132530120481918</v>
      </c>
      <c r="G39" s="61">
        <v>403</v>
      </c>
      <c r="H39" s="62">
        <v>1.0456852791878171</v>
      </c>
      <c r="I39" s="61">
        <v>983</v>
      </c>
      <c r="J39" s="62">
        <v>3.6587677725118484</v>
      </c>
      <c r="K39" s="61">
        <v>332</v>
      </c>
      <c r="L39" s="62">
        <v>1.0750000000000002</v>
      </c>
      <c r="M39" s="61">
        <v>2270</v>
      </c>
      <c r="N39" s="62">
        <v>1.7218225419664268</v>
      </c>
    </row>
    <row r="40" spans="1:16" s="15" customFormat="1" ht="15" hidden="1" customHeight="1" x14ac:dyDescent="0.3">
      <c r="A40" s="13"/>
      <c r="B40" s="8" t="s">
        <v>65</v>
      </c>
      <c r="C40" s="61">
        <v>440</v>
      </c>
      <c r="D40" s="62">
        <v>0.29032258064516125</v>
      </c>
      <c r="E40" s="61">
        <v>287</v>
      </c>
      <c r="F40" s="62">
        <v>1.0069930069930071</v>
      </c>
      <c r="G40" s="61">
        <v>603</v>
      </c>
      <c r="H40" s="62">
        <v>0.85538461538461541</v>
      </c>
      <c r="I40" s="61">
        <v>429</v>
      </c>
      <c r="J40" s="62">
        <v>0.63740458015267176</v>
      </c>
      <c r="K40" s="61">
        <v>212</v>
      </c>
      <c r="L40" s="62">
        <v>1.2553191489361701</v>
      </c>
      <c r="M40" s="61">
        <v>1971</v>
      </c>
      <c r="N40" s="62">
        <v>0.69184549356223179</v>
      </c>
    </row>
    <row r="41" spans="1:16" s="15" customFormat="1" ht="15" hidden="1" customHeight="1" x14ac:dyDescent="0.3">
      <c r="A41" s="13"/>
      <c r="B41" s="8" t="s">
        <v>66</v>
      </c>
      <c r="C41" s="61">
        <v>1304</v>
      </c>
      <c r="D41" s="62">
        <v>2.9395770392749245</v>
      </c>
      <c r="E41" s="61">
        <v>968</v>
      </c>
      <c r="F41" s="62">
        <v>1.4948453608247423</v>
      </c>
      <c r="G41" s="61">
        <v>1096</v>
      </c>
      <c r="H41" s="62">
        <v>1.2505133470225873</v>
      </c>
      <c r="I41" s="61">
        <v>685</v>
      </c>
      <c r="J41" s="62">
        <v>-2.9112081513827937E-3</v>
      </c>
      <c r="K41" s="61">
        <v>494</v>
      </c>
      <c r="L41" s="62">
        <v>0.6745762711864407</v>
      </c>
      <c r="M41" s="61">
        <v>4547</v>
      </c>
      <c r="N41" s="62">
        <v>1.0781535648994516</v>
      </c>
    </row>
    <row r="42" spans="1:16" s="15" customFormat="1" ht="15" hidden="1" customHeight="1" x14ac:dyDescent="0.3">
      <c r="A42" s="13"/>
      <c r="B42" s="8" t="s">
        <v>68</v>
      </c>
      <c r="C42" s="61">
        <v>831</v>
      </c>
      <c r="D42" s="62">
        <v>1.7607973421926912</v>
      </c>
      <c r="E42" s="61">
        <v>1028</v>
      </c>
      <c r="F42" s="62">
        <v>1.9455587392550142</v>
      </c>
      <c r="G42" s="61">
        <v>705</v>
      </c>
      <c r="H42" s="62">
        <v>0.81233933161953731</v>
      </c>
      <c r="I42" s="61">
        <v>475</v>
      </c>
      <c r="J42" s="62">
        <v>0.34943181818181812</v>
      </c>
      <c r="K42" s="61">
        <v>300</v>
      </c>
      <c r="L42" s="62">
        <v>6.7615658362989217E-2</v>
      </c>
      <c r="M42" s="61">
        <v>3339</v>
      </c>
      <c r="N42" s="62">
        <v>0.99700956937799035</v>
      </c>
    </row>
    <row r="43" spans="1:16" s="15" customFormat="1" ht="15" hidden="1" customHeight="1" x14ac:dyDescent="0.3">
      <c r="A43" s="13"/>
      <c r="B43" s="8" t="s">
        <v>69</v>
      </c>
      <c r="C43" s="61">
        <v>867</v>
      </c>
      <c r="D43" s="62">
        <v>1.8996655518394649</v>
      </c>
      <c r="E43" s="61">
        <v>987</v>
      </c>
      <c r="F43" s="62">
        <v>2.6555555555555554</v>
      </c>
      <c r="G43" s="61">
        <v>973</v>
      </c>
      <c r="H43" s="62">
        <v>1.1015118790496761</v>
      </c>
      <c r="I43" s="61">
        <v>685</v>
      </c>
      <c r="J43" s="62">
        <v>0.36454183266932261</v>
      </c>
      <c r="K43" s="61">
        <v>307</v>
      </c>
      <c r="L43" s="62">
        <v>0.20866141732283472</v>
      </c>
      <c r="M43" s="61">
        <v>3819</v>
      </c>
      <c r="N43" s="62">
        <v>1.1359060402684564</v>
      </c>
    </row>
    <row r="44" spans="1:16" s="15" customFormat="1" ht="15" hidden="1" customHeight="1" x14ac:dyDescent="0.3">
      <c r="A44" s="13"/>
      <c r="B44" s="8" t="s">
        <v>70</v>
      </c>
      <c r="C44" s="61">
        <v>973</v>
      </c>
      <c r="D44" s="62">
        <v>1.2164009111617311</v>
      </c>
      <c r="E44" s="61">
        <v>720</v>
      </c>
      <c r="F44" s="62">
        <v>0.67832167832167833</v>
      </c>
      <c r="G44" s="61">
        <v>2298</v>
      </c>
      <c r="H44" s="62">
        <v>2.2320675105485233</v>
      </c>
      <c r="I44" s="61">
        <v>861</v>
      </c>
      <c r="J44" s="62">
        <v>0.47431506849315075</v>
      </c>
      <c r="K44" s="61">
        <v>280</v>
      </c>
      <c r="L44" s="62">
        <v>-7.5907590759075938E-2</v>
      </c>
      <c r="M44" s="61">
        <v>5132</v>
      </c>
      <c r="N44" s="62">
        <v>1.0811030008110301</v>
      </c>
    </row>
    <row r="45" spans="1:16" hidden="1" x14ac:dyDescent="0.3">
      <c r="A45" s="1"/>
      <c r="B45" s="8" t="s">
        <v>73</v>
      </c>
      <c r="C45" s="4">
        <v>947</v>
      </c>
      <c r="D45" s="3">
        <v>2.0352564102564101</v>
      </c>
      <c r="E45" s="4">
        <v>961</v>
      </c>
      <c r="F45" s="3">
        <v>1.255868544600939</v>
      </c>
      <c r="G45" s="4">
        <v>1481</v>
      </c>
      <c r="H45" s="3">
        <v>1.404220779220779</v>
      </c>
      <c r="I45" s="4">
        <v>964</v>
      </c>
      <c r="J45" s="3">
        <v>0.76556776556776551</v>
      </c>
      <c r="K45" s="4">
        <v>318</v>
      </c>
      <c r="L45" s="3">
        <v>-0.12876712328767126</v>
      </c>
      <c r="M45" s="4">
        <v>4671</v>
      </c>
      <c r="N45" s="3">
        <v>1.0622516556291393</v>
      </c>
    </row>
    <row r="46" spans="1:16" hidden="1" x14ac:dyDescent="0.3">
      <c r="A46" s="1"/>
      <c r="B46" s="8" t="s">
        <v>74</v>
      </c>
      <c r="C46" s="4">
        <v>684</v>
      </c>
      <c r="D46" s="3">
        <v>1.7918367346938777</v>
      </c>
      <c r="E46" s="4">
        <v>882</v>
      </c>
      <c r="F46" s="3">
        <v>1.25</v>
      </c>
      <c r="G46" s="4">
        <v>461</v>
      </c>
      <c r="H46" s="3">
        <v>-0.22651006711409394</v>
      </c>
      <c r="I46" s="4">
        <v>741</v>
      </c>
      <c r="J46" s="3">
        <v>0.9048843187660669</v>
      </c>
      <c r="K46" s="4">
        <v>377</v>
      </c>
      <c r="L46" s="3">
        <v>0.37591240875912413</v>
      </c>
      <c r="M46" s="4">
        <v>3145</v>
      </c>
      <c r="N46" s="3">
        <v>0.65875527426160341</v>
      </c>
    </row>
    <row r="47" spans="1:16" hidden="1" x14ac:dyDescent="0.3">
      <c r="A47" s="1"/>
      <c r="B47" s="8" t="s">
        <v>75</v>
      </c>
      <c r="C47" s="4">
        <v>1228</v>
      </c>
      <c r="D47" s="3">
        <v>1.4609218436873745</v>
      </c>
      <c r="E47" s="4">
        <v>983</v>
      </c>
      <c r="F47" s="3">
        <v>1.6639566395663956</v>
      </c>
      <c r="G47" s="4">
        <v>607</v>
      </c>
      <c r="H47" s="3">
        <v>-3.4976152623211409E-2</v>
      </c>
      <c r="I47" s="4">
        <v>773</v>
      </c>
      <c r="J47" s="3">
        <v>0.84486873508353222</v>
      </c>
      <c r="K47" s="4">
        <v>305</v>
      </c>
      <c r="L47" s="3">
        <v>-5.8641975308642014E-2</v>
      </c>
      <c r="M47" s="4">
        <v>3896</v>
      </c>
      <c r="N47" s="51">
        <v>0.73928571428571432</v>
      </c>
    </row>
    <row r="48" spans="1:16" s="15" customFormat="1" ht="13.8" hidden="1" x14ac:dyDescent="0.3">
      <c r="A48" s="13"/>
      <c r="B48" s="8" t="s">
        <v>77</v>
      </c>
      <c r="C48" s="4">
        <v>994</v>
      </c>
      <c r="D48" s="3">
        <v>0.871939736346516</v>
      </c>
      <c r="E48" s="4">
        <v>593</v>
      </c>
      <c r="F48" s="3">
        <v>1.3254901960784315</v>
      </c>
      <c r="G48" s="4">
        <v>1005</v>
      </c>
      <c r="H48" s="3">
        <v>0.52968036529680362</v>
      </c>
      <c r="I48" s="4">
        <v>691</v>
      </c>
      <c r="J48" s="3">
        <v>0.61826697892271665</v>
      </c>
      <c r="K48" s="4">
        <v>201</v>
      </c>
      <c r="L48" s="3">
        <v>-0.37187499999999996</v>
      </c>
      <c r="M48" s="50">
        <v>3484</v>
      </c>
      <c r="N48" s="3">
        <v>0.59086757990867578</v>
      </c>
      <c r="O48" s="48"/>
      <c r="P48" s="49"/>
    </row>
    <row r="49" spans="1:16" s="15" customFormat="1" ht="13.8" hidden="1" x14ac:dyDescent="0.3">
      <c r="A49" s="13"/>
      <c r="B49" s="8" t="s">
        <v>81</v>
      </c>
      <c r="C49" s="4">
        <v>972</v>
      </c>
      <c r="D49" s="3">
        <v>0.63912310286677898</v>
      </c>
      <c r="E49" s="4">
        <v>748</v>
      </c>
      <c r="F49" s="3">
        <v>2.2380952380952381</v>
      </c>
      <c r="G49" s="4">
        <v>1181</v>
      </c>
      <c r="H49" s="3">
        <v>0.99493243243243246</v>
      </c>
      <c r="I49" s="4">
        <v>801</v>
      </c>
      <c r="J49" s="3">
        <v>0.35304054054054057</v>
      </c>
      <c r="K49" s="4">
        <v>195</v>
      </c>
      <c r="L49" s="3">
        <v>-0.39252336448598135</v>
      </c>
      <c r="M49" s="50">
        <v>3897</v>
      </c>
      <c r="N49" s="3">
        <v>0.67325032202662083</v>
      </c>
      <c r="O49" s="48"/>
      <c r="P49" s="49"/>
    </row>
    <row r="50" spans="1:16" s="15" customFormat="1" ht="13.8" hidden="1" x14ac:dyDescent="0.3">
      <c r="A50" s="13"/>
      <c r="B50" s="8" t="s">
        <v>79</v>
      </c>
      <c r="C50" s="4">
        <v>732</v>
      </c>
      <c r="D50" s="3">
        <v>0.43248532289628172</v>
      </c>
      <c r="E50" s="4">
        <v>1136</v>
      </c>
      <c r="F50" s="3">
        <v>4.5145631067961167</v>
      </c>
      <c r="G50" s="4">
        <v>586</v>
      </c>
      <c r="H50" s="3">
        <v>2.6269702276707552E-2</v>
      </c>
      <c r="I50" s="4">
        <v>576</v>
      </c>
      <c r="J50" s="3">
        <v>0.10133843212237093</v>
      </c>
      <c r="K50" s="4">
        <v>283</v>
      </c>
      <c r="L50" s="3">
        <v>0.1791666666666667</v>
      </c>
      <c r="M50" s="50">
        <v>3313</v>
      </c>
      <c r="N50" s="3">
        <v>0.61530960507069721</v>
      </c>
      <c r="O50" s="48"/>
      <c r="P50" s="49"/>
    </row>
    <row r="51" spans="1:16" s="15" customFormat="1" ht="15" hidden="1" customHeight="1" x14ac:dyDescent="0.3">
      <c r="A51" s="13"/>
      <c r="B51" s="17" t="s">
        <v>67</v>
      </c>
      <c r="C51" s="18">
        <v>2144</v>
      </c>
      <c r="D51" s="26">
        <v>1.5076023391812865</v>
      </c>
      <c r="E51" s="18">
        <v>1407</v>
      </c>
      <c r="F51" s="26">
        <v>1.2915309446254071</v>
      </c>
      <c r="G51" s="18">
        <v>2102</v>
      </c>
      <c r="H51" s="26">
        <v>1.0832507433102081</v>
      </c>
      <c r="I51" s="18">
        <v>2097</v>
      </c>
      <c r="J51" s="26">
        <v>0.8077586206896552</v>
      </c>
      <c r="K51" s="18">
        <v>1038</v>
      </c>
      <c r="L51" s="26">
        <v>0.8907103825136613</v>
      </c>
      <c r="M51" s="18">
        <v>8788</v>
      </c>
      <c r="N51" s="26">
        <v>1.0988774779078101</v>
      </c>
    </row>
    <row r="52" spans="1:16" s="15" customFormat="1" ht="15" hidden="1" customHeight="1" x14ac:dyDescent="0.3">
      <c r="A52" s="13"/>
      <c r="B52" s="30" t="s">
        <v>71</v>
      </c>
      <c r="C52" s="18">
        <v>4815</v>
      </c>
      <c r="D52" s="26">
        <v>1.5422386483632522</v>
      </c>
      <c r="E52" s="18">
        <v>4142</v>
      </c>
      <c r="F52" s="26">
        <v>1.4921780986762938</v>
      </c>
      <c r="G52" s="18">
        <v>6078</v>
      </c>
      <c r="H52" s="26">
        <v>1.3631415241057541</v>
      </c>
      <c r="I52" s="18">
        <v>4118</v>
      </c>
      <c r="J52" s="26">
        <v>0.58506543494996155</v>
      </c>
      <c r="K52" s="18">
        <v>1925</v>
      </c>
      <c r="L52" s="26">
        <v>0.3878875270367701</v>
      </c>
      <c r="M52" s="18">
        <v>21078</v>
      </c>
      <c r="N52" s="26">
        <v>1.0842479976268171</v>
      </c>
    </row>
    <row r="53" spans="1:16" hidden="1" x14ac:dyDescent="0.3">
      <c r="A53" s="1"/>
      <c r="B53" s="30" t="s">
        <v>76</v>
      </c>
      <c r="C53" s="18">
        <v>7674</v>
      </c>
      <c r="D53" s="26">
        <v>1.6013559322033899</v>
      </c>
      <c r="E53" s="18">
        <v>6968</v>
      </c>
      <c r="F53" s="26">
        <v>1.4457704457704459</v>
      </c>
      <c r="G53" s="18">
        <v>8627</v>
      </c>
      <c r="H53" s="26">
        <v>0.95490595966462721</v>
      </c>
      <c r="I53" s="18">
        <v>6596</v>
      </c>
      <c r="J53" s="26">
        <v>0.66902834008097156</v>
      </c>
      <c r="K53" s="18">
        <v>2925</v>
      </c>
      <c r="L53" s="26">
        <v>0.24468085106382986</v>
      </c>
      <c r="M53" s="18">
        <v>32790</v>
      </c>
      <c r="N53" s="26">
        <v>0.98558798595131414</v>
      </c>
    </row>
    <row r="54" spans="1:16" s="15" customFormat="1" ht="15" hidden="1" customHeight="1" x14ac:dyDescent="0.3">
      <c r="A54" s="13"/>
      <c r="B54" s="30" t="s">
        <v>80</v>
      </c>
      <c r="C54" s="18">
        <v>10372</v>
      </c>
      <c r="D54" s="26">
        <v>1.2621592148309704</v>
      </c>
      <c r="E54" s="18">
        <v>9445</v>
      </c>
      <c r="F54" s="26">
        <v>1.6673256142332673</v>
      </c>
      <c r="G54" s="18">
        <v>11399</v>
      </c>
      <c r="H54" s="26">
        <v>0.82881437510027278</v>
      </c>
      <c r="I54" s="18">
        <v>8664</v>
      </c>
      <c r="J54" s="26">
        <v>0.57699308336366939</v>
      </c>
      <c r="K54" s="18">
        <v>3604</v>
      </c>
      <c r="L54" s="26">
        <v>0.11544413494274219</v>
      </c>
      <c r="M54" s="18">
        <v>43484</v>
      </c>
      <c r="N54" s="26">
        <v>0.88372898977646863</v>
      </c>
    </row>
    <row r="55" spans="1:16" s="15" customFormat="1" ht="15" customHeight="1" x14ac:dyDescent="0.3">
      <c r="A55" s="13"/>
      <c r="B55" s="8" t="s">
        <v>82</v>
      </c>
      <c r="C55" s="4">
        <v>731</v>
      </c>
      <c r="D55" s="3">
        <v>0.8274999999999999</v>
      </c>
      <c r="E55" s="61">
        <v>498</v>
      </c>
      <c r="F55" s="62">
        <v>2.2763157894736841</v>
      </c>
      <c r="G55" s="4">
        <v>648</v>
      </c>
      <c r="H55" s="3">
        <v>0.60794044665012414</v>
      </c>
      <c r="I55" s="61">
        <v>517</v>
      </c>
      <c r="J55" s="62">
        <v>-0.47405900305188198</v>
      </c>
      <c r="K55" s="61">
        <v>117</v>
      </c>
      <c r="L55" s="62">
        <v>-0.64759036144578319</v>
      </c>
      <c r="M55" s="61">
        <v>2511</v>
      </c>
      <c r="N55" s="62">
        <v>0.10616740088105736</v>
      </c>
    </row>
    <row r="56" spans="1:16" s="15" customFormat="1" ht="15" customHeight="1" x14ac:dyDescent="0.3">
      <c r="A56" s="13"/>
      <c r="B56" s="8" t="s">
        <v>83</v>
      </c>
      <c r="C56" s="4">
        <v>666</v>
      </c>
      <c r="D56" s="3">
        <v>0.51363636363636367</v>
      </c>
      <c r="E56" s="61">
        <v>902</v>
      </c>
      <c r="F56" s="62">
        <v>2.1428571428571428</v>
      </c>
      <c r="G56" s="4">
        <v>617</v>
      </c>
      <c r="H56" s="3">
        <v>2.3217247097844007E-2</v>
      </c>
      <c r="I56" s="61">
        <v>491</v>
      </c>
      <c r="J56" s="62">
        <v>0.14452214452214451</v>
      </c>
      <c r="K56" s="61">
        <v>136</v>
      </c>
      <c r="L56" s="62">
        <v>-0.35849056603773588</v>
      </c>
      <c r="M56" s="61">
        <v>2812</v>
      </c>
      <c r="N56" s="62">
        <v>0.4266869609335362</v>
      </c>
    </row>
    <row r="57" spans="1:16" s="15" customFormat="1" ht="15" customHeight="1" x14ac:dyDescent="0.3">
      <c r="A57" s="13"/>
      <c r="B57" s="8" t="s">
        <v>84</v>
      </c>
      <c r="C57" s="4">
        <v>771</v>
      </c>
      <c r="D57" s="3">
        <v>-0.40874233128834359</v>
      </c>
      <c r="E57" s="61">
        <v>1272</v>
      </c>
      <c r="F57" s="62">
        <v>0.31404958677685957</v>
      </c>
      <c r="G57" s="4">
        <v>789</v>
      </c>
      <c r="H57" s="3">
        <v>-0.2801094890510949</v>
      </c>
      <c r="I57" s="61">
        <v>553</v>
      </c>
      <c r="J57" s="62">
        <v>-0.19270072992700726</v>
      </c>
      <c r="K57" s="61">
        <v>180</v>
      </c>
      <c r="L57" s="62">
        <v>-0.63562753036437247</v>
      </c>
      <c r="M57" s="61">
        <v>3565</v>
      </c>
      <c r="N57" s="62">
        <v>-0.2159665713657356</v>
      </c>
    </row>
    <row r="58" spans="1:16" s="15" customFormat="1" ht="15" customHeight="1" x14ac:dyDescent="0.3">
      <c r="A58" s="13"/>
      <c r="B58" s="8" t="s">
        <v>95</v>
      </c>
      <c r="C58" s="4">
        <v>614</v>
      </c>
      <c r="D58" s="3">
        <v>-0.26113116726835139</v>
      </c>
      <c r="E58" s="61">
        <v>751</v>
      </c>
      <c r="F58" s="62">
        <v>-0.26945525291828798</v>
      </c>
      <c r="G58" s="61">
        <v>631</v>
      </c>
      <c r="H58" s="62">
        <v>-0.10496453900709224</v>
      </c>
      <c r="I58" s="61">
        <v>446</v>
      </c>
      <c r="J58" s="62">
        <v>-6.1052631578947358E-2</v>
      </c>
      <c r="K58" s="61">
        <v>195</v>
      </c>
      <c r="L58" s="62">
        <v>-0.35</v>
      </c>
      <c r="M58" s="61">
        <v>2637</v>
      </c>
      <c r="N58" s="62">
        <v>-0.21024258760107817</v>
      </c>
    </row>
    <row r="59" spans="1:16" s="15" customFormat="1" ht="15" customHeight="1" x14ac:dyDescent="0.3">
      <c r="A59" s="13"/>
      <c r="B59" s="8" t="s">
        <v>96</v>
      </c>
      <c r="C59" s="4">
        <v>804</v>
      </c>
      <c r="D59" s="3">
        <v>-7.2664359861591699E-2</v>
      </c>
      <c r="E59" s="61">
        <v>1020</v>
      </c>
      <c r="F59" s="62">
        <v>3.3434650455927084E-2</v>
      </c>
      <c r="G59" s="61">
        <v>1097</v>
      </c>
      <c r="H59" s="62">
        <v>0.12744090441932165</v>
      </c>
      <c r="I59" s="61">
        <v>683</v>
      </c>
      <c r="J59" s="62">
        <v>-2.9197080291970545E-3</v>
      </c>
      <c r="K59" s="61">
        <v>254</v>
      </c>
      <c r="L59" s="62">
        <v>-0.17263843648208466</v>
      </c>
      <c r="M59" s="61">
        <v>3858</v>
      </c>
      <c r="N59" s="62">
        <v>1.021209740769824E-2</v>
      </c>
    </row>
    <row r="60" spans="1:16" s="15" customFormat="1" ht="15" customHeight="1" x14ac:dyDescent="0.3">
      <c r="A60" s="13"/>
      <c r="B60" s="8" t="s">
        <v>97</v>
      </c>
      <c r="C60" s="4">
        <v>883</v>
      </c>
      <c r="D60" s="3">
        <v>-9.2497430626927057E-2</v>
      </c>
      <c r="E60" s="61">
        <v>1084</v>
      </c>
      <c r="F60" s="62">
        <v>0.50555555555555554</v>
      </c>
      <c r="G60" s="61">
        <v>1103</v>
      </c>
      <c r="H60" s="62">
        <v>-0.52001740644038297</v>
      </c>
      <c r="I60" s="61">
        <v>619</v>
      </c>
      <c r="J60" s="62">
        <v>-0.28106852497096402</v>
      </c>
      <c r="K60" s="61">
        <v>309</v>
      </c>
      <c r="L60" s="62">
        <v>0.10357142857142865</v>
      </c>
      <c r="M60" s="61">
        <v>3998</v>
      </c>
      <c r="N60" s="62">
        <v>-0.22096648480124703</v>
      </c>
    </row>
    <row r="61" spans="1:16" s="15" customFormat="1" ht="15" customHeight="1" x14ac:dyDescent="0.3">
      <c r="A61" s="13"/>
      <c r="B61" s="8" t="s">
        <v>99</v>
      </c>
      <c r="C61" s="4">
        <v>735</v>
      </c>
      <c r="D61" s="3">
        <v>-0.22386483632523757</v>
      </c>
      <c r="E61" s="61">
        <v>831</v>
      </c>
      <c r="F61" s="62">
        <v>-0.13527575442247664</v>
      </c>
      <c r="G61" s="61">
        <v>971</v>
      </c>
      <c r="H61" s="62">
        <v>-0.34436191762322754</v>
      </c>
      <c r="I61" s="61">
        <v>416</v>
      </c>
      <c r="J61" s="62">
        <v>-0.56846473029045641</v>
      </c>
      <c r="K61" s="61">
        <v>248</v>
      </c>
      <c r="L61" s="62">
        <v>-0.22012578616352196</v>
      </c>
      <c r="M61" s="61">
        <v>3201</v>
      </c>
      <c r="N61" s="62">
        <v>-0.31470777135517025</v>
      </c>
    </row>
    <row r="62" spans="1:16" s="15" customFormat="1" ht="15" customHeight="1" x14ac:dyDescent="0.3">
      <c r="A62" s="13"/>
      <c r="B62" s="8" t="s">
        <v>100</v>
      </c>
      <c r="C62" s="4">
        <v>530</v>
      </c>
      <c r="D62" s="3">
        <v>-0.22514619883040932</v>
      </c>
      <c r="E62" s="61">
        <v>1058</v>
      </c>
      <c r="F62" s="62">
        <v>0.1995464852607709</v>
      </c>
      <c r="G62" s="61">
        <v>519</v>
      </c>
      <c r="H62" s="62">
        <v>0.12581344902386116</v>
      </c>
      <c r="I62" s="61">
        <v>441</v>
      </c>
      <c r="J62" s="62">
        <v>-0.40485829959514175</v>
      </c>
      <c r="K62" s="61">
        <v>187</v>
      </c>
      <c r="L62" s="62">
        <v>-0.50397877984084882</v>
      </c>
      <c r="M62" s="61">
        <v>2735</v>
      </c>
      <c r="N62" s="62">
        <v>-0.13036565977742454</v>
      </c>
    </row>
    <row r="63" spans="1:16" s="15" customFormat="1" ht="15" customHeight="1" x14ac:dyDescent="0.3">
      <c r="A63" s="13"/>
      <c r="B63" s="8" t="s">
        <v>101</v>
      </c>
      <c r="C63" s="4">
        <v>886</v>
      </c>
      <c r="D63" s="3">
        <v>-0.27850162866449513</v>
      </c>
      <c r="E63" s="61">
        <v>572</v>
      </c>
      <c r="F63" s="62">
        <v>-0.4181078331637843</v>
      </c>
      <c r="G63" s="61">
        <v>760</v>
      </c>
      <c r="H63" s="62">
        <v>0.25205930807248755</v>
      </c>
      <c r="I63" s="61">
        <v>439</v>
      </c>
      <c r="J63" s="62">
        <v>-0.43208279430789132</v>
      </c>
      <c r="K63" s="61">
        <v>240</v>
      </c>
      <c r="L63" s="62">
        <v>-0.21311475409836067</v>
      </c>
      <c r="M63" s="61">
        <v>2897</v>
      </c>
      <c r="N63" s="62">
        <v>-0.25641683778234081</v>
      </c>
    </row>
    <row r="64" spans="1:16" s="15" customFormat="1" ht="15" customHeight="1" x14ac:dyDescent="0.3">
      <c r="A64" s="13"/>
      <c r="B64" s="8" t="s">
        <v>104</v>
      </c>
      <c r="C64" s="61">
        <v>768</v>
      </c>
      <c r="D64" s="62">
        <v>-0.22736418511066403</v>
      </c>
      <c r="E64" s="61">
        <v>637</v>
      </c>
      <c r="F64" s="62">
        <v>7.4198988195615545E-2</v>
      </c>
      <c r="G64" s="61">
        <v>563</v>
      </c>
      <c r="H64" s="62">
        <v>-0.43980099502487557</v>
      </c>
      <c r="I64" s="61">
        <v>510</v>
      </c>
      <c r="J64" s="62">
        <v>-0.26193921852387847</v>
      </c>
      <c r="K64" s="61">
        <v>221</v>
      </c>
      <c r="L64" s="62">
        <v>9.9502487562189046E-2</v>
      </c>
      <c r="M64" s="61">
        <v>2699</v>
      </c>
      <c r="N64" s="62">
        <v>-0.22531572904707231</v>
      </c>
    </row>
    <row r="65" spans="1:16" s="15" customFormat="1" ht="15" customHeight="1" x14ac:dyDescent="0.3">
      <c r="A65" s="13"/>
      <c r="B65" s="8" t="s">
        <v>103</v>
      </c>
      <c r="C65" s="61">
        <v>694</v>
      </c>
      <c r="D65" s="62">
        <v>-0.28600823045267487</v>
      </c>
      <c r="E65" s="61">
        <v>237</v>
      </c>
      <c r="F65" s="62">
        <v>-0.6831550802139037</v>
      </c>
      <c r="G65" s="61">
        <v>388</v>
      </c>
      <c r="H65" s="62">
        <v>-0.67146486028789165</v>
      </c>
      <c r="I65" s="61">
        <v>480</v>
      </c>
      <c r="J65" s="62">
        <v>-0.40074906367041196</v>
      </c>
      <c r="K65" s="61">
        <v>144</v>
      </c>
      <c r="L65" s="62">
        <v>-0.2615384615384615</v>
      </c>
      <c r="M65" s="61">
        <v>1943</v>
      </c>
      <c r="N65" s="62">
        <v>-0.50141134205799331</v>
      </c>
    </row>
    <row r="66" spans="1:16" s="15" customFormat="1" ht="15" customHeight="1" x14ac:dyDescent="0.3">
      <c r="A66" s="13"/>
      <c r="B66" s="8" t="s">
        <v>105</v>
      </c>
      <c r="C66" s="61">
        <v>762</v>
      </c>
      <c r="D66" s="62">
        <v>4.0983606557376984E-2</v>
      </c>
      <c r="E66" s="61">
        <v>197</v>
      </c>
      <c r="F66" s="62">
        <v>-0.8265845070422535</v>
      </c>
      <c r="G66" s="61">
        <v>280</v>
      </c>
      <c r="H66" s="62">
        <v>-0.52218430034129693</v>
      </c>
      <c r="I66" s="61">
        <v>511</v>
      </c>
      <c r="J66" s="62">
        <v>-0.11284722222222221</v>
      </c>
      <c r="K66" s="61">
        <v>158</v>
      </c>
      <c r="L66" s="62">
        <v>-0.44169611307420498</v>
      </c>
      <c r="M66" s="61">
        <v>1908</v>
      </c>
      <c r="N66" s="62">
        <v>-0.42408693027467548</v>
      </c>
    </row>
    <row r="67" spans="1:16" s="15" customFormat="1" ht="15" customHeight="1" x14ac:dyDescent="0.3">
      <c r="A67" s="13"/>
      <c r="B67" s="17" t="s">
        <v>85</v>
      </c>
      <c r="C67" s="69">
        <v>2168</v>
      </c>
      <c r="D67" s="63">
        <v>1.1194029850746245E-2</v>
      </c>
      <c r="E67" s="69">
        <v>2672</v>
      </c>
      <c r="F67" s="63">
        <v>0.89907604832977972</v>
      </c>
      <c r="G67" s="69">
        <v>2054</v>
      </c>
      <c r="H67" s="63">
        <v>-2.2835394862036118E-2</v>
      </c>
      <c r="I67" s="69">
        <v>1561</v>
      </c>
      <c r="J67" s="63">
        <v>-0.25560324272770629</v>
      </c>
      <c r="K67" s="69">
        <v>433</v>
      </c>
      <c r="L67" s="63">
        <v>-0.58285163776493254</v>
      </c>
      <c r="M67" s="69">
        <v>8888</v>
      </c>
      <c r="N67" s="63">
        <v>1.1379153390987717E-2</v>
      </c>
    </row>
    <row r="68" spans="1:16" s="15" customFormat="1" ht="15" customHeight="1" x14ac:dyDescent="0.3">
      <c r="A68" s="13"/>
      <c r="B68" s="17" t="s">
        <v>98</v>
      </c>
      <c r="C68" s="69">
        <v>4469</v>
      </c>
      <c r="D68" s="63">
        <v>-7.1858774662513003E-2</v>
      </c>
      <c r="E68" s="69">
        <v>5527</v>
      </c>
      <c r="F68" s="63">
        <v>0.33437952679864802</v>
      </c>
      <c r="G68" s="69">
        <v>4885</v>
      </c>
      <c r="H68" s="63">
        <v>-0.19628167160250087</v>
      </c>
      <c r="I68" s="69">
        <v>3309</v>
      </c>
      <c r="J68" s="63">
        <v>-0.19645458960660511</v>
      </c>
      <c r="K68" s="69">
        <v>1191</v>
      </c>
      <c r="L68" s="63">
        <v>-0.38129870129870125</v>
      </c>
      <c r="M68" s="69">
        <v>19381</v>
      </c>
      <c r="N68" s="63">
        <v>-8.0510484865736753E-2</v>
      </c>
    </row>
    <row r="69" spans="1:16" s="15" customFormat="1" ht="15" customHeight="1" x14ac:dyDescent="0.3">
      <c r="A69" s="13"/>
      <c r="B69" s="35" t="s">
        <v>102</v>
      </c>
      <c r="C69" s="74">
        <v>6620</v>
      </c>
      <c r="D69" s="64">
        <v>-0.1373468855876987</v>
      </c>
      <c r="E69" s="74">
        <v>7988</v>
      </c>
      <c r="F69" s="64">
        <v>0.14638346727898965</v>
      </c>
      <c r="G69" s="74">
        <v>7135</v>
      </c>
      <c r="H69" s="64">
        <v>-0.17294540396429814</v>
      </c>
      <c r="I69" s="74">
        <v>4605</v>
      </c>
      <c r="J69" s="64">
        <v>-0.30184960582171017</v>
      </c>
      <c r="K69" s="74">
        <v>1866</v>
      </c>
      <c r="L69" s="64">
        <v>-0.36205128205128201</v>
      </c>
      <c r="M69" s="74">
        <v>28214</v>
      </c>
      <c r="N69" s="64">
        <v>-0.1395547422994815</v>
      </c>
    </row>
    <row r="70" spans="1:16" s="15" customFormat="1" ht="15" customHeight="1" x14ac:dyDescent="0.3">
      <c r="A70" s="13"/>
      <c r="B70" s="17" t="s">
        <v>106</v>
      </c>
      <c r="C70" s="18">
        <v>8844</v>
      </c>
      <c r="D70" s="63">
        <v>-0.14731970690320095</v>
      </c>
      <c r="E70" s="18">
        <v>9059</v>
      </c>
      <c r="F70" s="63">
        <v>-4.0868184224457371E-2</v>
      </c>
      <c r="G70" s="18">
        <v>8366</v>
      </c>
      <c r="H70" s="63">
        <v>-0.26607597157645413</v>
      </c>
      <c r="I70" s="18">
        <v>6106</v>
      </c>
      <c r="J70" s="63">
        <v>-0.29524469067405357</v>
      </c>
      <c r="K70" s="18">
        <v>2389</v>
      </c>
      <c r="L70" s="63">
        <v>-0.33712541620421754</v>
      </c>
      <c r="M70" s="18">
        <v>34764</v>
      </c>
      <c r="N70" s="63">
        <v>-0.2005335295740962</v>
      </c>
    </row>
    <row r="71" spans="1:16" s="15" customFormat="1" ht="15" customHeight="1" x14ac:dyDescent="0.3">
      <c r="A71" s="13"/>
      <c r="B71" s="8" t="s">
        <v>107</v>
      </c>
      <c r="C71" s="61">
        <v>519</v>
      </c>
      <c r="D71" s="62">
        <v>-0.29001367989056093</v>
      </c>
      <c r="E71" s="61">
        <v>211</v>
      </c>
      <c r="F71" s="62">
        <v>-0.5763052208835342</v>
      </c>
      <c r="G71" s="61">
        <v>244</v>
      </c>
      <c r="H71" s="62">
        <v>-0.62345679012345678</v>
      </c>
      <c r="I71" s="61">
        <v>355</v>
      </c>
      <c r="J71" s="62">
        <v>-0.31334622823984526</v>
      </c>
      <c r="K71" s="61">
        <v>157</v>
      </c>
      <c r="L71" s="62">
        <v>0.34188034188034178</v>
      </c>
      <c r="M71" s="61">
        <v>1486</v>
      </c>
      <c r="N71" s="62">
        <v>-0.4082039028275587</v>
      </c>
    </row>
    <row r="72" spans="1:16" s="15" customFormat="1" ht="15" customHeight="1" x14ac:dyDescent="0.3">
      <c r="A72" s="13"/>
      <c r="B72" s="8" t="s">
        <v>108</v>
      </c>
      <c r="C72" s="61">
        <v>520</v>
      </c>
      <c r="D72" s="62">
        <v>-0.21921921921921927</v>
      </c>
      <c r="E72" s="61">
        <v>318</v>
      </c>
      <c r="F72" s="62">
        <v>-0.64745011086474502</v>
      </c>
      <c r="G72" s="61">
        <v>498</v>
      </c>
      <c r="H72" s="62">
        <v>-0.19286871961102103</v>
      </c>
      <c r="I72" s="61">
        <v>298</v>
      </c>
      <c r="J72" s="62">
        <v>-0.39307535641547864</v>
      </c>
      <c r="K72" s="61">
        <v>75</v>
      </c>
      <c r="L72" s="62">
        <v>-0.44852941176470584</v>
      </c>
      <c r="M72" s="61">
        <v>1709</v>
      </c>
      <c r="N72" s="62">
        <v>-0.39224751066856334</v>
      </c>
    </row>
    <row r="73" spans="1:16" s="15" customFormat="1" ht="15" customHeight="1" x14ac:dyDescent="0.3">
      <c r="A73" s="13"/>
      <c r="B73" s="8" t="s">
        <v>109</v>
      </c>
      <c r="C73" s="61">
        <v>782</v>
      </c>
      <c r="D73" s="62">
        <v>1.4267185473411104E-2</v>
      </c>
      <c r="E73" s="61">
        <v>474</v>
      </c>
      <c r="F73" s="62">
        <v>-0.62735849056603776</v>
      </c>
      <c r="G73" s="61">
        <v>605</v>
      </c>
      <c r="H73" s="62">
        <v>-0.23320659062103932</v>
      </c>
      <c r="I73" s="61">
        <v>324</v>
      </c>
      <c r="J73" s="62">
        <v>-0.41410488245931287</v>
      </c>
      <c r="K73" s="61">
        <v>202</v>
      </c>
      <c r="L73" s="62">
        <v>0.12222222222222223</v>
      </c>
      <c r="M73" s="61">
        <v>2387</v>
      </c>
      <c r="N73" s="62">
        <v>-0.33043478260869563</v>
      </c>
    </row>
    <row r="74" spans="1:16" s="15" customFormat="1" ht="15" customHeight="1" x14ac:dyDescent="0.3">
      <c r="A74" s="13"/>
      <c r="B74" s="8" t="s">
        <v>112</v>
      </c>
      <c r="C74" s="4">
        <v>775</v>
      </c>
      <c r="D74" s="3">
        <v>0.26221498371335494</v>
      </c>
      <c r="E74" s="61">
        <v>490</v>
      </c>
      <c r="F74" s="62">
        <v>-0.34753661784287615</v>
      </c>
      <c r="G74" s="61">
        <v>645</v>
      </c>
      <c r="H74" s="62">
        <v>2.2187004754358197E-2</v>
      </c>
      <c r="I74" s="61">
        <v>359</v>
      </c>
      <c r="J74" s="62">
        <v>-0.19506726457399104</v>
      </c>
      <c r="K74" s="61">
        <v>207</v>
      </c>
      <c r="L74" s="62">
        <v>6.1538461538461542E-2</v>
      </c>
      <c r="M74" s="61">
        <v>2476</v>
      </c>
      <c r="N74" s="62">
        <v>-6.1054228289723178E-2</v>
      </c>
    </row>
    <row r="75" spans="1:16" s="15" customFormat="1" ht="15" customHeight="1" x14ac:dyDescent="0.3">
      <c r="A75" s="13"/>
      <c r="B75" s="8" t="s">
        <v>113</v>
      </c>
      <c r="C75" s="4">
        <v>758</v>
      </c>
      <c r="D75" s="3">
        <v>-5.7213930348258724E-2</v>
      </c>
      <c r="E75" s="61">
        <v>540</v>
      </c>
      <c r="F75" s="62">
        <v>-0.47058823529411764</v>
      </c>
      <c r="G75" s="61">
        <v>763</v>
      </c>
      <c r="H75" s="62">
        <v>-0.30446672743846859</v>
      </c>
      <c r="I75" s="61">
        <v>544</v>
      </c>
      <c r="J75" s="62">
        <v>-0.20351390922401169</v>
      </c>
      <c r="K75" s="61">
        <v>206</v>
      </c>
      <c r="L75" s="62">
        <v>-0.1889763779527559</v>
      </c>
      <c r="M75" s="61">
        <v>2811</v>
      </c>
      <c r="N75" s="62">
        <v>-0.27138413685847584</v>
      </c>
    </row>
    <row r="76" spans="1:16" s="15" customFormat="1" ht="15" customHeight="1" x14ac:dyDescent="0.3">
      <c r="A76" s="13"/>
      <c r="B76" s="8" t="s">
        <v>114</v>
      </c>
      <c r="C76" s="4">
        <v>1017</v>
      </c>
      <c r="D76" s="3">
        <v>0.15175537938844852</v>
      </c>
      <c r="E76" s="61">
        <v>593</v>
      </c>
      <c r="F76" s="62">
        <v>-0.45295202952029523</v>
      </c>
      <c r="G76" s="61">
        <v>869</v>
      </c>
      <c r="H76" s="62">
        <v>-0.21214868540344511</v>
      </c>
      <c r="I76" s="61">
        <v>425</v>
      </c>
      <c r="J76" s="62">
        <v>-0.31340872374798057</v>
      </c>
      <c r="K76" s="61">
        <v>292</v>
      </c>
      <c r="L76" s="62">
        <v>-5.5016181229773475E-2</v>
      </c>
      <c r="M76" s="61">
        <v>3196</v>
      </c>
      <c r="N76" s="62">
        <v>-0.20060030015007502</v>
      </c>
    </row>
    <row r="77" spans="1:16" s="15" customFormat="1" ht="15" customHeight="1" x14ac:dyDescent="0.3">
      <c r="A77" s="13"/>
      <c r="B77" s="8" t="s">
        <v>121</v>
      </c>
      <c r="C77" s="4">
        <v>895</v>
      </c>
      <c r="D77" s="3">
        <v>0.21768707482993199</v>
      </c>
      <c r="E77" s="61">
        <v>601</v>
      </c>
      <c r="F77" s="62">
        <v>-0.27677496991576411</v>
      </c>
      <c r="G77" s="61">
        <v>566</v>
      </c>
      <c r="H77" s="62">
        <v>-0.41709577754891869</v>
      </c>
      <c r="I77" s="61">
        <v>497</v>
      </c>
      <c r="J77" s="62">
        <v>0.19471153846153855</v>
      </c>
      <c r="K77" s="61">
        <v>156</v>
      </c>
      <c r="L77" s="62">
        <v>-0.37096774193548387</v>
      </c>
      <c r="M77" s="61">
        <v>2715</v>
      </c>
      <c r="N77" s="62">
        <v>-0.15182755388940961</v>
      </c>
    </row>
    <row r="78" spans="1:16" s="15" customFormat="1" ht="15" customHeight="1" x14ac:dyDescent="0.3">
      <c r="A78" s="13"/>
      <c r="B78" s="8" t="s">
        <v>122</v>
      </c>
      <c r="C78" s="4">
        <v>638</v>
      </c>
      <c r="D78" s="3">
        <v>0.20377358490566033</v>
      </c>
      <c r="E78" s="61">
        <v>708</v>
      </c>
      <c r="F78" s="62">
        <v>-0.3308128544423441</v>
      </c>
      <c r="G78" s="61">
        <v>322</v>
      </c>
      <c r="H78" s="62">
        <v>-0.37957610789980734</v>
      </c>
      <c r="I78" s="61">
        <v>315</v>
      </c>
      <c r="J78" s="62">
        <v>-0.2857142857142857</v>
      </c>
      <c r="K78" s="61">
        <v>128</v>
      </c>
      <c r="L78" s="62">
        <v>-0.31550802139037437</v>
      </c>
      <c r="M78" s="61">
        <v>2111</v>
      </c>
      <c r="N78" s="62">
        <v>-0.2281535648994516</v>
      </c>
    </row>
    <row r="79" spans="1:16" s="15" customFormat="1" ht="15" customHeight="1" x14ac:dyDescent="0.3">
      <c r="A79" s="13"/>
      <c r="B79" s="8" t="s">
        <v>123</v>
      </c>
      <c r="C79" s="4">
        <v>846</v>
      </c>
      <c r="D79" s="3">
        <v>-4.5146726862302478E-2</v>
      </c>
      <c r="E79" s="61">
        <v>392</v>
      </c>
      <c r="F79" s="62">
        <v>-0.31468531468531469</v>
      </c>
      <c r="G79" s="61">
        <v>487</v>
      </c>
      <c r="H79" s="62">
        <v>-0.35921052631578942</v>
      </c>
      <c r="I79" s="61">
        <v>384</v>
      </c>
      <c r="J79" s="62">
        <v>-0.12528473804100226</v>
      </c>
      <c r="K79" s="61">
        <v>165</v>
      </c>
      <c r="L79" s="62">
        <v>-0.3125</v>
      </c>
      <c r="M79" s="61">
        <v>2274</v>
      </c>
      <c r="N79" s="62">
        <v>-0.21505005177770109</v>
      </c>
    </row>
    <row r="80" spans="1:16" s="15" customFormat="1" ht="15" customHeight="1" x14ac:dyDescent="0.3">
      <c r="A80" s="13"/>
      <c r="B80" s="17" t="s">
        <v>110</v>
      </c>
      <c r="C80" s="18">
        <v>1821</v>
      </c>
      <c r="D80" s="63">
        <v>-0.1600553505535055</v>
      </c>
      <c r="E80" s="18">
        <v>1003</v>
      </c>
      <c r="F80" s="63">
        <v>-0.62462574850299402</v>
      </c>
      <c r="G80" s="18">
        <v>1347</v>
      </c>
      <c r="H80" s="63">
        <v>-0.34420642648490751</v>
      </c>
      <c r="I80" s="18">
        <v>977</v>
      </c>
      <c r="J80" s="63">
        <v>-0.37411915438821264</v>
      </c>
      <c r="K80" s="18">
        <v>434</v>
      </c>
      <c r="L80" s="63">
        <v>2.3094688221709792E-3</v>
      </c>
      <c r="M80" s="18">
        <v>5582</v>
      </c>
      <c r="N80" s="63">
        <v>-0.37196219621962201</v>
      </c>
      <c r="P80" s="66"/>
    </row>
    <row r="81" spans="1:16" s="15" customFormat="1" ht="15" customHeight="1" x14ac:dyDescent="0.3">
      <c r="A81" s="13"/>
      <c r="B81" s="17" t="s">
        <v>111</v>
      </c>
      <c r="C81" s="18">
        <v>4371</v>
      </c>
      <c r="D81" s="63">
        <v>-2.1928843141642451E-2</v>
      </c>
      <c r="E81" s="18">
        <v>2626</v>
      </c>
      <c r="F81" s="63">
        <v>-0.52487787226343408</v>
      </c>
      <c r="G81" s="18">
        <v>3624</v>
      </c>
      <c r="H81" s="63">
        <v>-0.2581371545547595</v>
      </c>
      <c r="I81" s="18">
        <v>2305</v>
      </c>
      <c r="J81" s="63">
        <v>-0.30341492898156541</v>
      </c>
      <c r="K81" s="18">
        <v>1139</v>
      </c>
      <c r="L81" s="63">
        <v>-4.366078925272876E-2</v>
      </c>
      <c r="M81" s="18">
        <v>14065</v>
      </c>
      <c r="N81" s="63">
        <v>-0.27428925236055934</v>
      </c>
      <c r="P81" s="66"/>
    </row>
    <row r="82" spans="1:16" s="15" customFormat="1" ht="15" customHeight="1" x14ac:dyDescent="0.3">
      <c r="A82" s="13"/>
      <c r="B82" s="36" t="s">
        <v>124</v>
      </c>
      <c r="C82" s="67">
        <v>6750</v>
      </c>
      <c r="D82" s="65">
        <v>1.9637462235649439E-2</v>
      </c>
      <c r="E82" s="67">
        <v>4327</v>
      </c>
      <c r="F82" s="65">
        <v>-0.45831246870305453</v>
      </c>
      <c r="G82" s="67">
        <v>4999</v>
      </c>
      <c r="H82" s="65">
        <v>-0.29936930623686053</v>
      </c>
      <c r="I82" s="67">
        <v>3501</v>
      </c>
      <c r="J82" s="65">
        <v>-0.23973941368078178</v>
      </c>
      <c r="K82" s="67">
        <v>1588</v>
      </c>
      <c r="L82" s="65">
        <v>-0.14898177920685962</v>
      </c>
      <c r="M82" s="67">
        <v>21165</v>
      </c>
      <c r="N82" s="65">
        <v>-0.24984050471397179</v>
      </c>
      <c r="P82" s="66"/>
    </row>
    <row r="83" spans="1:16" x14ac:dyDescent="0.3">
      <c r="B83" s="6" t="s">
        <v>37</v>
      </c>
    </row>
    <row r="84" spans="1:16" x14ac:dyDescent="0.3">
      <c r="B84" s="6" t="s">
        <v>42</v>
      </c>
    </row>
    <row r="85" spans="1:16" x14ac:dyDescent="0.3">
      <c r="B85" s="34" t="s">
        <v>43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13D3-E71B-4D59-A1EE-51B0264FA629}">
  <sheetPr>
    <pageSetUpPr fitToPage="1"/>
  </sheetPr>
  <dimension ref="A1:S86"/>
  <sheetViews>
    <sheetView showGridLines="0" zoomScaleNormal="100" workbookViewId="0">
      <selection activeCell="A2" sqref="A2"/>
    </sheetView>
  </sheetViews>
  <sheetFormatPr defaultColWidth="17.6640625" defaultRowHeight="13.8" x14ac:dyDescent="0.3"/>
  <cols>
    <col min="1" max="1" width="2.88671875" style="15" customWidth="1"/>
    <col min="2" max="2" width="15" style="16" customWidth="1"/>
    <col min="3" max="3" width="10.6640625" style="15" customWidth="1"/>
    <col min="4" max="4" width="7.44140625" style="15" bestFit="1" customWidth="1"/>
    <col min="5" max="5" width="10.6640625" style="15" customWidth="1"/>
    <col min="6" max="6" width="6.6640625" style="15" customWidth="1"/>
    <col min="7" max="7" width="10.6640625" style="15" customWidth="1"/>
    <col min="8" max="8" width="6.6640625" style="15" customWidth="1"/>
    <col min="9" max="9" width="10.6640625" style="15" customWidth="1"/>
    <col min="10" max="10" width="7.5546875" style="15" customWidth="1"/>
    <col min="11" max="11" width="10.6640625" style="15" customWidth="1"/>
    <col min="12" max="12" width="7.6640625" style="15" customWidth="1"/>
    <col min="13" max="13" width="10.6640625" style="15" customWidth="1"/>
    <col min="14" max="14" width="7.5546875" style="15" customWidth="1"/>
    <col min="15" max="15" width="10.6640625" style="15" customWidth="1"/>
    <col min="16" max="17" width="6.6640625" style="15" customWidth="1"/>
    <col min="18" max="18" width="8.6640625" style="15" customWidth="1"/>
    <col min="19" max="19" width="6.6640625" style="15" customWidth="1"/>
    <col min="20" max="20" width="7.44140625" style="15" bestFit="1" customWidth="1"/>
    <col min="21" max="21" width="6.88671875" style="15" customWidth="1"/>
    <col min="22" max="22" width="7" style="15" bestFit="1" customWidth="1"/>
    <col min="23" max="16384" width="17.6640625" style="15"/>
  </cols>
  <sheetData>
    <row r="1" spans="1:16" x14ac:dyDescent="0.3">
      <c r="A1" s="19"/>
      <c r="B1" s="1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O1" s="19"/>
    </row>
    <row r="2" spans="1:16" x14ac:dyDescent="0.3">
      <c r="A2" s="13"/>
      <c r="B2" s="12" t="s">
        <v>13</v>
      </c>
      <c r="C2" s="13"/>
      <c r="D2" s="14"/>
      <c r="E2" s="13"/>
      <c r="G2" s="13"/>
      <c r="H2" s="9" t="s">
        <v>0</v>
      </c>
      <c r="I2" s="13" t="s">
        <v>1</v>
      </c>
      <c r="J2" s="13"/>
      <c r="M2" s="19"/>
      <c r="O2" s="13"/>
    </row>
    <row r="3" spans="1:16" x14ac:dyDescent="0.3">
      <c r="A3" s="13"/>
      <c r="B3" s="16" t="s">
        <v>32</v>
      </c>
      <c r="C3" s="13"/>
      <c r="D3" s="14"/>
      <c r="E3" s="13"/>
      <c r="G3" s="13"/>
      <c r="I3" s="13"/>
      <c r="L3" s="13"/>
      <c r="M3" s="19"/>
      <c r="O3" s="13"/>
    </row>
    <row r="4" spans="1:16" x14ac:dyDescent="0.3">
      <c r="A4" s="13"/>
      <c r="B4" s="12" t="s">
        <v>131</v>
      </c>
      <c r="C4" s="13"/>
      <c r="D4" s="14"/>
      <c r="E4" s="13"/>
      <c r="G4" s="13"/>
      <c r="I4" s="13"/>
      <c r="L4" s="13"/>
      <c r="O4" s="13"/>
    </row>
    <row r="5" spans="1:16" x14ac:dyDescent="0.3">
      <c r="A5" s="19"/>
      <c r="B5" s="14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O5" s="19"/>
    </row>
    <row r="6" spans="1:16" x14ac:dyDescent="0.3">
      <c r="A6" s="13"/>
      <c r="B6" s="7" t="s">
        <v>14</v>
      </c>
      <c r="C6" s="9" t="s">
        <v>2</v>
      </c>
      <c r="D6" s="10" t="s">
        <v>38</v>
      </c>
      <c r="E6" s="11" t="s">
        <v>3</v>
      </c>
      <c r="F6" s="10" t="s">
        <v>38</v>
      </c>
      <c r="G6" s="9" t="s">
        <v>4</v>
      </c>
      <c r="H6" s="10" t="s">
        <v>38</v>
      </c>
      <c r="I6" s="9" t="s">
        <v>5</v>
      </c>
      <c r="J6" s="10" t="s">
        <v>38</v>
      </c>
      <c r="K6" s="11" t="s">
        <v>6</v>
      </c>
      <c r="L6" s="10" t="s">
        <v>38</v>
      </c>
      <c r="M6" s="9" t="s">
        <v>7</v>
      </c>
      <c r="N6" s="10" t="s">
        <v>38</v>
      </c>
      <c r="O6" s="9" t="s">
        <v>18</v>
      </c>
      <c r="P6" s="10" t="s">
        <v>38</v>
      </c>
    </row>
    <row r="7" spans="1:16" hidden="1" x14ac:dyDescent="0.3">
      <c r="A7" s="13"/>
      <c r="B7" s="8" t="s">
        <v>15</v>
      </c>
      <c r="C7" s="4">
        <v>867</v>
      </c>
      <c r="D7" s="3">
        <v>-5.9652928416485951E-2</v>
      </c>
      <c r="E7" s="4">
        <v>825</v>
      </c>
      <c r="F7" s="3">
        <v>-0.18154761904761907</v>
      </c>
      <c r="G7" s="20" t="s">
        <v>0</v>
      </c>
      <c r="H7" s="20" t="s">
        <v>0</v>
      </c>
      <c r="I7" s="4">
        <v>1079</v>
      </c>
      <c r="J7" s="3">
        <v>4.4494949494949498</v>
      </c>
      <c r="K7" s="4">
        <v>1048</v>
      </c>
      <c r="L7" s="3">
        <v>0.58547655068078663</v>
      </c>
      <c r="M7" s="4">
        <v>911</v>
      </c>
      <c r="N7" s="3">
        <v>0.96336206896551735</v>
      </c>
      <c r="O7" s="4">
        <v>4730</v>
      </c>
      <c r="P7" s="3">
        <v>0.45404242237934223</v>
      </c>
    </row>
    <row r="8" spans="1:16" hidden="1" x14ac:dyDescent="0.3">
      <c r="A8" s="13"/>
      <c r="B8" s="8" t="s">
        <v>16</v>
      </c>
      <c r="C8" s="4">
        <v>944</v>
      </c>
      <c r="D8" s="3">
        <v>0.17267080745341623</v>
      </c>
      <c r="E8" s="4">
        <v>838</v>
      </c>
      <c r="F8" s="3">
        <v>-0.31198686371100159</v>
      </c>
      <c r="G8" s="20" t="s">
        <v>0</v>
      </c>
      <c r="H8" s="20" t="s">
        <v>0</v>
      </c>
      <c r="I8" s="4">
        <v>629</v>
      </c>
      <c r="J8" s="3">
        <v>2.5738636363636362</v>
      </c>
      <c r="K8" s="4">
        <v>877</v>
      </c>
      <c r="L8" s="3">
        <v>0.23347398030942346</v>
      </c>
      <c r="M8" s="4">
        <v>866</v>
      </c>
      <c r="N8" s="3">
        <v>0.81932773109243695</v>
      </c>
      <c r="O8" s="4">
        <v>4154</v>
      </c>
      <c r="P8" s="3">
        <v>0.22681630242173667</v>
      </c>
    </row>
    <row r="9" spans="1:16" hidden="1" x14ac:dyDescent="0.3">
      <c r="A9" s="13"/>
      <c r="B9" s="8" t="s">
        <v>17</v>
      </c>
      <c r="C9" s="4">
        <v>880</v>
      </c>
      <c r="D9" s="3">
        <v>0.18598382749326148</v>
      </c>
      <c r="E9" s="4">
        <v>605</v>
      </c>
      <c r="F9" s="3">
        <v>-0.6063760572543917</v>
      </c>
      <c r="G9" s="20" t="s">
        <v>0</v>
      </c>
      <c r="H9" s="20" t="s">
        <v>0</v>
      </c>
      <c r="I9" s="4">
        <v>110</v>
      </c>
      <c r="J9" s="3">
        <v>-0.23076923076923073</v>
      </c>
      <c r="K9" s="4">
        <v>754</v>
      </c>
      <c r="L9" s="3">
        <v>-0.36209813874788499</v>
      </c>
      <c r="M9" s="4">
        <v>544</v>
      </c>
      <c r="N9" s="3">
        <v>1.3964757709251101</v>
      </c>
      <c r="O9" s="4">
        <v>2893</v>
      </c>
      <c r="P9" s="3">
        <v>-0.24484468807099979</v>
      </c>
    </row>
    <row r="10" spans="1:16" hidden="1" x14ac:dyDescent="0.3">
      <c r="A10" s="13"/>
      <c r="B10" s="8" t="s">
        <v>22</v>
      </c>
      <c r="C10" s="4">
        <v>633</v>
      </c>
      <c r="D10" s="3">
        <v>-0.50854037267080743</v>
      </c>
      <c r="E10" s="4">
        <v>288</v>
      </c>
      <c r="F10" s="3">
        <v>-0.67235494880546076</v>
      </c>
      <c r="G10" s="20" t="s">
        <v>0</v>
      </c>
      <c r="H10" s="20" t="s">
        <v>0</v>
      </c>
      <c r="I10" s="4">
        <v>15</v>
      </c>
      <c r="J10" s="3">
        <v>-0.95238095238095233</v>
      </c>
      <c r="K10" s="4">
        <v>1205</v>
      </c>
      <c r="L10" s="3">
        <v>2.9914529914529808E-2</v>
      </c>
      <c r="M10" s="4">
        <v>42</v>
      </c>
      <c r="N10" s="3">
        <v>-0.88365650969529086</v>
      </c>
      <c r="O10" s="4">
        <v>2183</v>
      </c>
      <c r="P10" s="3">
        <v>-0.45601794168950904</v>
      </c>
    </row>
    <row r="11" spans="1:16" hidden="1" x14ac:dyDescent="0.3">
      <c r="A11" s="13"/>
      <c r="B11" s="8" t="s">
        <v>23</v>
      </c>
      <c r="C11" s="4">
        <v>1279</v>
      </c>
      <c r="D11" s="3">
        <v>-0.28467561521252793</v>
      </c>
      <c r="E11" s="4">
        <v>821</v>
      </c>
      <c r="F11" s="3">
        <v>-0.30658783783783783</v>
      </c>
      <c r="G11" s="20" t="s">
        <v>0</v>
      </c>
      <c r="H11" s="20" t="s">
        <v>0</v>
      </c>
      <c r="I11" s="4">
        <v>255</v>
      </c>
      <c r="J11" s="3">
        <v>7.1428571428571397E-2</v>
      </c>
      <c r="K11" s="4">
        <v>1541</v>
      </c>
      <c r="L11" s="3">
        <v>0.2407407407407407</v>
      </c>
      <c r="M11" s="4">
        <v>314</v>
      </c>
      <c r="N11" s="3">
        <v>0.42727272727272725</v>
      </c>
      <c r="O11" s="4">
        <v>4210</v>
      </c>
      <c r="P11" s="3">
        <v>-9.8886986301369828E-2</v>
      </c>
    </row>
    <row r="12" spans="1:16" hidden="1" x14ac:dyDescent="0.3">
      <c r="A12" s="13"/>
      <c r="B12" s="8" t="s">
        <v>24</v>
      </c>
      <c r="C12" s="4">
        <v>1869</v>
      </c>
      <c r="D12" s="3">
        <v>-0.16933333333333334</v>
      </c>
      <c r="E12" s="4">
        <v>1251</v>
      </c>
      <c r="F12" s="3">
        <v>-0.25535714285714284</v>
      </c>
      <c r="G12" s="20" t="s">
        <v>0</v>
      </c>
      <c r="H12" s="20" t="s">
        <v>0</v>
      </c>
      <c r="I12" s="4">
        <v>426</v>
      </c>
      <c r="J12" s="3">
        <v>0.10077519379844957</v>
      </c>
      <c r="K12" s="4">
        <v>2315</v>
      </c>
      <c r="L12" s="3">
        <v>0.82859399684044233</v>
      </c>
      <c r="M12" s="4">
        <v>723</v>
      </c>
      <c r="N12" s="3">
        <v>0.30035971223021574</v>
      </c>
      <c r="O12" s="4">
        <v>6584</v>
      </c>
      <c r="P12" s="3">
        <v>7.2487375794103359E-2</v>
      </c>
    </row>
    <row r="13" spans="1:16" hidden="1" x14ac:dyDescent="0.3">
      <c r="A13" s="13"/>
      <c r="B13" s="8" t="s">
        <v>25</v>
      </c>
      <c r="C13" s="4">
        <v>1721</v>
      </c>
      <c r="D13" s="3">
        <v>-6.6196418882257135E-2</v>
      </c>
      <c r="E13" s="4">
        <v>1450</v>
      </c>
      <c r="F13" s="3">
        <v>-0.21536796536796532</v>
      </c>
      <c r="G13" s="20" t="s">
        <v>0</v>
      </c>
      <c r="H13" s="20" t="s">
        <v>0</v>
      </c>
      <c r="I13" s="4">
        <v>485</v>
      </c>
      <c r="J13" s="3">
        <v>0.55948553054662375</v>
      </c>
      <c r="K13" s="4">
        <v>2620</v>
      </c>
      <c r="L13" s="3">
        <v>0.85421089879688616</v>
      </c>
      <c r="M13" s="4">
        <v>1752</v>
      </c>
      <c r="N13" s="3">
        <v>1.1032412965186076</v>
      </c>
      <c r="O13" s="4">
        <v>8028</v>
      </c>
      <c r="P13" s="3">
        <v>0.2848911651728554</v>
      </c>
    </row>
    <row r="14" spans="1:16" hidden="1" x14ac:dyDescent="0.3">
      <c r="A14" s="13"/>
      <c r="B14" s="8" t="s">
        <v>26</v>
      </c>
      <c r="C14" s="4">
        <v>1645</v>
      </c>
      <c r="D14" s="3">
        <v>0.16501416430594906</v>
      </c>
      <c r="E14" s="4">
        <v>896</v>
      </c>
      <c r="F14" s="3">
        <v>2.2831050228310446E-2</v>
      </c>
      <c r="G14" s="20" t="s">
        <v>0</v>
      </c>
      <c r="H14" s="20" t="s">
        <v>0</v>
      </c>
      <c r="I14" s="4">
        <v>249</v>
      </c>
      <c r="J14" s="3">
        <v>1.3942307692307692</v>
      </c>
      <c r="K14" s="4">
        <v>2207</v>
      </c>
      <c r="L14" s="3">
        <v>0.91082251082251076</v>
      </c>
      <c r="M14" s="4">
        <v>1866</v>
      </c>
      <c r="N14" s="3">
        <v>6.7107438016528924</v>
      </c>
      <c r="O14" s="4">
        <v>6863</v>
      </c>
      <c r="P14" s="3">
        <v>0.81129585642649782</v>
      </c>
    </row>
    <row r="15" spans="1:16" hidden="1" x14ac:dyDescent="0.3">
      <c r="A15" s="13"/>
      <c r="B15" s="8" t="s">
        <v>27</v>
      </c>
      <c r="C15" s="4">
        <v>1409</v>
      </c>
      <c r="D15" s="3">
        <v>-9.7951344430217691E-2</v>
      </c>
      <c r="E15" s="4">
        <v>1137</v>
      </c>
      <c r="F15" s="3">
        <v>-0.14511278195488719</v>
      </c>
      <c r="G15" s="20" t="s">
        <v>0</v>
      </c>
      <c r="H15" s="20" t="s">
        <v>0</v>
      </c>
      <c r="I15" s="4">
        <v>432</v>
      </c>
      <c r="J15" s="3">
        <v>2.2481203007518795</v>
      </c>
      <c r="K15" s="4">
        <v>2467</v>
      </c>
      <c r="L15" s="3">
        <v>1.121238177128117</v>
      </c>
      <c r="M15" s="4">
        <v>587</v>
      </c>
      <c r="N15" s="3">
        <v>-0.27620221948212087</v>
      </c>
      <c r="O15" s="4">
        <v>6032</v>
      </c>
      <c r="P15" s="3">
        <v>0.20664132826565318</v>
      </c>
    </row>
    <row r="16" spans="1:16" hidden="1" x14ac:dyDescent="0.3">
      <c r="A16" s="13"/>
      <c r="B16" s="8" t="s">
        <v>28</v>
      </c>
      <c r="C16" s="4">
        <v>1225</v>
      </c>
      <c r="D16" s="3">
        <v>-6.0582822085889609E-2</v>
      </c>
      <c r="E16" s="4">
        <v>1116</v>
      </c>
      <c r="F16" s="3">
        <v>-0.11004784688995217</v>
      </c>
      <c r="G16" s="20"/>
      <c r="H16" s="20"/>
      <c r="I16" s="4">
        <v>333</v>
      </c>
      <c r="J16" s="3">
        <v>0.94736842105263164</v>
      </c>
      <c r="K16" s="4">
        <v>1668</v>
      </c>
      <c r="L16" s="3">
        <v>0.86368715083798886</v>
      </c>
      <c r="M16" s="4">
        <v>599</v>
      </c>
      <c r="N16" s="3">
        <v>1.4958333333333331</v>
      </c>
      <c r="O16" s="4">
        <v>4941</v>
      </c>
      <c r="P16" s="3">
        <v>0.27872670807453415</v>
      </c>
    </row>
    <row r="17" spans="1:16" hidden="1" x14ac:dyDescent="0.3">
      <c r="A17" s="13"/>
      <c r="B17" s="8" t="s">
        <v>29</v>
      </c>
      <c r="C17" s="4">
        <v>920</v>
      </c>
      <c r="D17" s="3">
        <v>-9.5378564405113053E-2</v>
      </c>
      <c r="E17" s="4">
        <v>949</v>
      </c>
      <c r="F17" s="3">
        <v>0.3328651685393258</v>
      </c>
      <c r="G17" s="20"/>
      <c r="H17" s="20"/>
      <c r="I17" s="4">
        <v>483</v>
      </c>
      <c r="J17" s="3">
        <v>-6.5764023210831746E-2</v>
      </c>
      <c r="K17" s="4">
        <v>1940</v>
      </c>
      <c r="L17" s="3">
        <v>1.3515151515151516</v>
      </c>
      <c r="M17" s="4">
        <v>300</v>
      </c>
      <c r="N17" s="3">
        <v>-0.2890995260663507</v>
      </c>
      <c r="O17" s="4">
        <v>4592</v>
      </c>
      <c r="P17" s="3">
        <v>0.31462925851703405</v>
      </c>
    </row>
    <row r="18" spans="1:16" hidden="1" x14ac:dyDescent="0.3">
      <c r="A18" s="13"/>
      <c r="B18" s="8" t="s">
        <v>30</v>
      </c>
      <c r="C18" s="4">
        <v>933</v>
      </c>
      <c r="D18" s="3">
        <v>-7.4468085106382809E-3</v>
      </c>
      <c r="E18" s="4">
        <v>1201</v>
      </c>
      <c r="F18" s="3">
        <v>0.74310595065312057</v>
      </c>
      <c r="G18" s="45"/>
      <c r="H18" s="45"/>
      <c r="I18" s="4">
        <v>546</v>
      </c>
      <c r="J18" s="3">
        <v>-0.54194630872483218</v>
      </c>
      <c r="K18" s="4">
        <v>1088</v>
      </c>
      <c r="L18" s="3">
        <v>6.4579256360078219E-2</v>
      </c>
      <c r="M18" s="4">
        <v>311</v>
      </c>
      <c r="N18" s="3">
        <v>-0.59610389610389602</v>
      </c>
      <c r="O18" s="4">
        <v>4079</v>
      </c>
      <c r="P18" s="3">
        <v>-0.11575980923477125</v>
      </c>
    </row>
    <row r="19" spans="1:16" hidden="1" x14ac:dyDescent="0.3">
      <c r="A19" s="13"/>
      <c r="B19" s="30" t="s">
        <v>39</v>
      </c>
      <c r="C19" s="18">
        <v>2691</v>
      </c>
      <c r="D19" s="26">
        <v>8.9914945321992734E-2</v>
      </c>
      <c r="E19" s="18">
        <v>2268</v>
      </c>
      <c r="F19" s="26">
        <v>-0.39728939675790598</v>
      </c>
      <c r="G19" s="46" t="s">
        <v>0</v>
      </c>
      <c r="H19" s="46" t="s">
        <v>0</v>
      </c>
      <c r="I19" s="18">
        <v>1818</v>
      </c>
      <c r="J19" s="26">
        <v>2.516441005802708</v>
      </c>
      <c r="K19" s="18">
        <v>2679</v>
      </c>
      <c r="L19" s="26">
        <v>4.8942834768989751E-2</v>
      </c>
      <c r="M19" s="18">
        <v>2321</v>
      </c>
      <c r="N19" s="26">
        <v>0.98886032562125115</v>
      </c>
      <c r="O19" s="18">
        <v>11777</v>
      </c>
      <c r="P19" s="26">
        <v>0.12483285577841441</v>
      </c>
    </row>
    <row r="20" spans="1:16" hidden="1" x14ac:dyDescent="0.3">
      <c r="A20" s="13"/>
      <c r="B20" s="30" t="s">
        <v>40</v>
      </c>
      <c r="C20" s="18">
        <v>6472</v>
      </c>
      <c r="D20" s="26">
        <v>-0.1697241821680564</v>
      </c>
      <c r="E20" s="18">
        <v>4628</v>
      </c>
      <c r="F20" s="26">
        <v>-0.38342659205968554</v>
      </c>
      <c r="G20" s="46" t="s">
        <v>0</v>
      </c>
      <c r="H20" s="46" t="s">
        <v>0</v>
      </c>
      <c r="I20" s="18">
        <v>2514</v>
      </c>
      <c r="J20" s="26">
        <v>0.72546328071379551</v>
      </c>
      <c r="K20" s="18">
        <v>7740</v>
      </c>
      <c r="L20" s="26">
        <v>0.24197689345314499</v>
      </c>
      <c r="M20" s="18">
        <v>3400</v>
      </c>
      <c r="N20" s="26">
        <v>0.47569444444444442</v>
      </c>
      <c r="O20" s="18">
        <v>24754</v>
      </c>
      <c r="P20" s="26">
        <v>-2.134893650668146E-2</v>
      </c>
    </row>
    <row r="21" spans="1:16" hidden="1" x14ac:dyDescent="0.3">
      <c r="A21" s="13"/>
      <c r="B21" s="30" t="s">
        <v>58</v>
      </c>
      <c r="C21" s="18">
        <v>11247</v>
      </c>
      <c r="D21" s="26">
        <v>-0.10823025689819221</v>
      </c>
      <c r="E21" s="18">
        <v>8111</v>
      </c>
      <c r="F21" s="26">
        <v>-0.29835640138408304</v>
      </c>
      <c r="G21" s="46" t="s">
        <v>0</v>
      </c>
      <c r="H21" s="46" t="s">
        <v>0</v>
      </c>
      <c r="I21" s="18">
        <v>3680</v>
      </c>
      <c r="J21" s="26">
        <v>0.8354114713216958</v>
      </c>
      <c r="K21" s="18">
        <v>15034</v>
      </c>
      <c r="L21" s="26">
        <v>0.50898323798052791</v>
      </c>
      <c r="M21" s="18">
        <v>7605</v>
      </c>
      <c r="N21" s="26">
        <v>0.81503579952267313</v>
      </c>
      <c r="O21" s="18">
        <v>45677</v>
      </c>
      <c r="P21" s="26">
        <v>0.13258120505826931</v>
      </c>
    </row>
    <row r="22" spans="1:16" hidden="1" x14ac:dyDescent="0.3">
      <c r="A22" s="13"/>
      <c r="B22" s="59" t="s">
        <v>31</v>
      </c>
      <c r="C22" s="56">
        <v>14325</v>
      </c>
      <c r="D22" s="57">
        <v>-9.7524097524097519E-2</v>
      </c>
      <c r="E22" s="56">
        <v>11377</v>
      </c>
      <c r="F22" s="57">
        <v>-0.1996482588814632</v>
      </c>
      <c r="G22" s="60" t="s">
        <v>0</v>
      </c>
      <c r="H22" s="60" t="s">
        <v>0</v>
      </c>
      <c r="I22" s="56">
        <v>5042</v>
      </c>
      <c r="J22" s="57">
        <v>0.29781209781209772</v>
      </c>
      <c r="K22" s="56">
        <v>19730</v>
      </c>
      <c r="L22" s="57">
        <v>0.55293191656828022</v>
      </c>
      <c r="M22" s="56">
        <v>8815</v>
      </c>
      <c r="N22" s="57">
        <v>0.5679473496976164</v>
      </c>
      <c r="O22" s="56">
        <v>59289</v>
      </c>
      <c r="P22" s="57">
        <v>0.13363288718929245</v>
      </c>
    </row>
    <row r="23" spans="1:16" hidden="1" x14ac:dyDescent="0.3">
      <c r="A23" s="13"/>
      <c r="B23" s="29" t="s">
        <v>19</v>
      </c>
      <c r="C23" s="4">
        <v>892</v>
      </c>
      <c r="D23" s="3">
        <v>2.8835063437139485E-2</v>
      </c>
      <c r="E23" s="4">
        <v>735</v>
      </c>
      <c r="F23" s="3">
        <v>-0.10909090909090913</v>
      </c>
      <c r="G23" s="45" t="s">
        <v>0</v>
      </c>
      <c r="H23" s="45" t="s">
        <v>0</v>
      </c>
      <c r="I23" s="4">
        <v>272</v>
      </c>
      <c r="J23" s="3">
        <v>-0.74791473586654311</v>
      </c>
      <c r="K23" s="4">
        <v>1572</v>
      </c>
      <c r="L23" s="3">
        <v>0.5</v>
      </c>
      <c r="M23" s="4">
        <v>200</v>
      </c>
      <c r="N23" s="3">
        <v>-0.78046103183315041</v>
      </c>
      <c r="O23" s="4">
        <v>3671</v>
      </c>
      <c r="P23" s="3">
        <v>-0.22389006342494711</v>
      </c>
    </row>
    <row r="24" spans="1:16" hidden="1" x14ac:dyDescent="0.3">
      <c r="A24" s="13"/>
      <c r="B24" s="29" t="s">
        <v>20</v>
      </c>
      <c r="C24" s="4">
        <v>1025</v>
      </c>
      <c r="D24" s="3">
        <v>8.5805084745762761E-2</v>
      </c>
      <c r="E24" s="4">
        <v>1103</v>
      </c>
      <c r="F24" s="3">
        <v>0.31622911694510747</v>
      </c>
      <c r="G24" s="45" t="s">
        <v>0</v>
      </c>
      <c r="H24" s="45" t="s">
        <v>0</v>
      </c>
      <c r="I24" s="4">
        <v>295</v>
      </c>
      <c r="J24" s="3">
        <v>-0.53100158982511925</v>
      </c>
      <c r="K24" s="4">
        <v>1642</v>
      </c>
      <c r="L24" s="3">
        <v>0.8722919042189281</v>
      </c>
      <c r="M24" s="4">
        <v>253</v>
      </c>
      <c r="N24" s="3">
        <v>-0.70785219399538102</v>
      </c>
      <c r="O24" s="4">
        <v>4318</v>
      </c>
      <c r="P24" s="3">
        <v>3.9480019258546051E-2</v>
      </c>
    </row>
    <row r="25" spans="1:16" hidden="1" x14ac:dyDescent="0.3">
      <c r="A25" s="13"/>
      <c r="B25" s="29" t="s">
        <v>21</v>
      </c>
      <c r="C25" s="4">
        <v>1443</v>
      </c>
      <c r="D25" s="3">
        <v>0.63977272727272738</v>
      </c>
      <c r="E25" s="4">
        <v>2206</v>
      </c>
      <c r="F25" s="3">
        <v>2.6462809917355372</v>
      </c>
      <c r="G25" s="45" t="s">
        <v>0</v>
      </c>
      <c r="H25" s="45" t="s">
        <v>0</v>
      </c>
      <c r="I25" s="4">
        <v>369</v>
      </c>
      <c r="J25" s="3">
        <v>2.3545454545454545</v>
      </c>
      <c r="K25" s="4">
        <v>2282</v>
      </c>
      <c r="L25" s="3">
        <v>2.0265251989389919</v>
      </c>
      <c r="M25" s="4">
        <v>448</v>
      </c>
      <c r="N25" s="3">
        <v>-0.17647058823529416</v>
      </c>
      <c r="O25" s="4">
        <v>6748</v>
      </c>
      <c r="P25" s="3">
        <v>1.332526788800553</v>
      </c>
    </row>
    <row r="26" spans="1:16" hidden="1" x14ac:dyDescent="0.3">
      <c r="A26" s="13"/>
      <c r="B26" s="8" t="s">
        <v>50</v>
      </c>
      <c r="C26" s="4">
        <v>1973</v>
      </c>
      <c r="D26" s="3">
        <v>2.1169036334913112</v>
      </c>
      <c r="E26" s="4">
        <v>1305</v>
      </c>
      <c r="F26" s="3">
        <v>3.53125</v>
      </c>
      <c r="G26" s="45" t="s">
        <v>0</v>
      </c>
      <c r="H26" s="45" t="s">
        <v>0</v>
      </c>
      <c r="I26" s="4">
        <v>316</v>
      </c>
      <c r="J26" s="3">
        <v>20.066666666666666</v>
      </c>
      <c r="K26" s="4">
        <v>2225</v>
      </c>
      <c r="L26" s="3">
        <v>0.84647302904564325</v>
      </c>
      <c r="M26" s="4">
        <v>729</v>
      </c>
      <c r="N26" s="3">
        <v>16.357142857142858</v>
      </c>
      <c r="O26" s="4">
        <v>6548</v>
      </c>
      <c r="P26" s="3">
        <v>1.999541914796152</v>
      </c>
    </row>
    <row r="27" spans="1:16" hidden="1" x14ac:dyDescent="0.3">
      <c r="A27" s="13"/>
      <c r="B27" s="8" t="s">
        <v>51</v>
      </c>
      <c r="C27" s="4">
        <v>1391</v>
      </c>
      <c r="D27" s="3">
        <v>8.7568412822517594E-2</v>
      </c>
      <c r="E27" s="4">
        <v>1350</v>
      </c>
      <c r="F27" s="3">
        <v>0.64433617539585875</v>
      </c>
      <c r="G27" s="45" t="s">
        <v>0</v>
      </c>
      <c r="H27" s="45" t="s">
        <v>0</v>
      </c>
      <c r="I27" s="4">
        <v>391</v>
      </c>
      <c r="J27" s="3">
        <v>0.53333333333333344</v>
      </c>
      <c r="K27" s="4">
        <v>2598</v>
      </c>
      <c r="L27" s="3">
        <v>0.68591823491239445</v>
      </c>
      <c r="M27" s="4">
        <v>454</v>
      </c>
      <c r="N27" s="3">
        <v>0.44585987261146487</v>
      </c>
      <c r="O27" s="4">
        <v>6184</v>
      </c>
      <c r="P27" s="3">
        <v>0.46888361045130633</v>
      </c>
    </row>
    <row r="28" spans="1:16" hidden="1" x14ac:dyDescent="0.3">
      <c r="A28" s="13"/>
      <c r="B28" s="8" t="s">
        <v>52</v>
      </c>
      <c r="C28" s="4">
        <v>1461</v>
      </c>
      <c r="D28" s="3">
        <v>-0.2182985553772071</v>
      </c>
      <c r="E28" s="4">
        <v>1970</v>
      </c>
      <c r="F28" s="3">
        <v>0.57474020783373292</v>
      </c>
      <c r="G28" s="45" t="s">
        <v>0</v>
      </c>
      <c r="H28" s="45" t="s">
        <v>0</v>
      </c>
      <c r="I28" s="4">
        <v>637</v>
      </c>
      <c r="J28" s="3">
        <v>0.49530516431924876</v>
      </c>
      <c r="K28" s="4">
        <v>2866</v>
      </c>
      <c r="L28" s="3">
        <v>0.23801295896328289</v>
      </c>
      <c r="M28" s="4">
        <v>992</v>
      </c>
      <c r="N28" s="3">
        <v>0.37206085753803597</v>
      </c>
      <c r="O28" s="4">
        <v>7926</v>
      </c>
      <c r="P28" s="3">
        <v>0.20382746051032807</v>
      </c>
    </row>
    <row r="29" spans="1:16" hidden="1" x14ac:dyDescent="0.3">
      <c r="A29" s="13"/>
      <c r="B29" s="8" t="s">
        <v>54</v>
      </c>
      <c r="C29" s="4">
        <v>1449</v>
      </c>
      <c r="D29" s="3">
        <v>-0.15804764671702498</v>
      </c>
      <c r="E29" s="4">
        <v>2108</v>
      </c>
      <c r="F29" s="3">
        <v>0.45379310344827584</v>
      </c>
      <c r="G29" s="45" t="s">
        <v>0</v>
      </c>
      <c r="H29" s="45" t="s">
        <v>0</v>
      </c>
      <c r="I29" s="4">
        <v>533</v>
      </c>
      <c r="J29" s="3">
        <v>9.8969072164948546E-2</v>
      </c>
      <c r="K29" s="4">
        <v>3029</v>
      </c>
      <c r="L29" s="3">
        <v>0.1561068702290076</v>
      </c>
      <c r="M29" s="4">
        <v>414</v>
      </c>
      <c r="N29" s="3">
        <v>-0.76369863013698636</v>
      </c>
      <c r="O29" s="4">
        <v>7533</v>
      </c>
      <c r="P29" s="3">
        <v>-6.1659192825112119E-2</v>
      </c>
    </row>
    <row r="30" spans="1:16" hidden="1" x14ac:dyDescent="0.3">
      <c r="A30" s="13"/>
      <c r="B30" s="8" t="s">
        <v>55</v>
      </c>
      <c r="C30" s="4">
        <v>1279</v>
      </c>
      <c r="D30" s="3">
        <v>-0.22249240121580549</v>
      </c>
      <c r="E30" s="4">
        <v>1470</v>
      </c>
      <c r="F30" s="3">
        <v>0.640625</v>
      </c>
      <c r="G30" s="45" t="s">
        <v>0</v>
      </c>
      <c r="H30" s="45" t="s">
        <v>0</v>
      </c>
      <c r="I30" s="4">
        <v>173</v>
      </c>
      <c r="J30" s="3">
        <v>-0.30522088353413657</v>
      </c>
      <c r="K30" s="4">
        <v>3275</v>
      </c>
      <c r="L30" s="3">
        <v>0.48391481649297696</v>
      </c>
      <c r="M30" s="4">
        <v>416</v>
      </c>
      <c r="N30" s="3">
        <v>-0.77706323687031076</v>
      </c>
      <c r="O30" s="4">
        <v>6613</v>
      </c>
      <c r="P30" s="3">
        <v>-3.6427218417601659E-2</v>
      </c>
    </row>
    <row r="31" spans="1:16" hidden="1" x14ac:dyDescent="0.3">
      <c r="A31" s="13"/>
      <c r="B31" s="8" t="s">
        <v>56</v>
      </c>
      <c r="C31" s="4">
        <v>1444</v>
      </c>
      <c r="D31" s="3">
        <v>2.4840312278211485E-2</v>
      </c>
      <c r="E31" s="4">
        <v>2202</v>
      </c>
      <c r="F31" s="3">
        <v>0.9366754617414248</v>
      </c>
      <c r="G31" s="45" t="s">
        <v>0</v>
      </c>
      <c r="H31" s="45" t="s">
        <v>0</v>
      </c>
      <c r="I31" s="4">
        <v>334</v>
      </c>
      <c r="J31" s="3">
        <v>-0.22685185185185186</v>
      </c>
      <c r="K31" s="4">
        <v>1884</v>
      </c>
      <c r="L31" s="3">
        <v>-0.23631941629509523</v>
      </c>
      <c r="M31" s="4">
        <v>569</v>
      </c>
      <c r="N31" s="3">
        <v>-3.0664395229982988E-2</v>
      </c>
      <c r="O31" s="4">
        <v>6433</v>
      </c>
      <c r="P31" s="3">
        <v>6.6478779840848823E-2</v>
      </c>
    </row>
    <row r="32" spans="1:16" hidden="1" x14ac:dyDescent="0.3">
      <c r="A32" s="13"/>
      <c r="B32" s="8" t="s">
        <v>59</v>
      </c>
      <c r="C32" s="4">
        <v>1589</v>
      </c>
      <c r="D32" s="3">
        <v>0.29714285714285715</v>
      </c>
      <c r="E32" s="4">
        <v>2053</v>
      </c>
      <c r="F32" s="3">
        <v>0.83960573476702516</v>
      </c>
      <c r="G32" s="45"/>
      <c r="H32" s="45"/>
      <c r="I32" s="4">
        <v>362</v>
      </c>
      <c r="J32" s="3">
        <v>8.7087087087087012E-2</v>
      </c>
      <c r="K32" s="4">
        <v>1398</v>
      </c>
      <c r="L32" s="3">
        <v>-0.16187050359712229</v>
      </c>
      <c r="M32" s="4">
        <v>524</v>
      </c>
      <c r="N32" s="3">
        <v>-0.12520868113522543</v>
      </c>
      <c r="O32" s="5">
        <v>5926</v>
      </c>
      <c r="P32" s="3">
        <v>0.19935235782230309</v>
      </c>
    </row>
    <row r="33" spans="1:19" hidden="1" x14ac:dyDescent="0.3">
      <c r="A33" s="13"/>
      <c r="B33" s="8" t="s">
        <v>60</v>
      </c>
      <c r="C33" s="4">
        <v>1115</v>
      </c>
      <c r="D33" s="3">
        <v>0.21195652173913038</v>
      </c>
      <c r="E33" s="4">
        <v>1875</v>
      </c>
      <c r="F33" s="3">
        <v>0.975763962065332</v>
      </c>
      <c r="G33" s="45"/>
      <c r="H33" s="45"/>
      <c r="I33" s="4">
        <v>206</v>
      </c>
      <c r="J33" s="3">
        <v>-0.57349896480331264</v>
      </c>
      <c r="K33" s="4">
        <v>1554</v>
      </c>
      <c r="L33" s="3">
        <v>-0.19896907216494841</v>
      </c>
      <c r="M33" s="4">
        <v>621</v>
      </c>
      <c r="N33" s="3">
        <v>1.0699999999999998</v>
      </c>
      <c r="O33" s="5">
        <v>5371</v>
      </c>
      <c r="P33" s="3">
        <v>0.16964285714285721</v>
      </c>
    </row>
    <row r="34" spans="1:19" hidden="1" x14ac:dyDescent="0.3">
      <c r="A34" s="13"/>
      <c r="B34" s="8" t="s">
        <v>61</v>
      </c>
      <c r="C34" s="4">
        <v>856</v>
      </c>
      <c r="D34" s="3">
        <v>-8.2529474812433001E-2</v>
      </c>
      <c r="E34" s="4">
        <v>2409</v>
      </c>
      <c r="F34" s="3">
        <v>1.0058284762697753</v>
      </c>
      <c r="G34" s="45"/>
      <c r="H34" s="45"/>
      <c r="I34" s="4">
        <v>250</v>
      </c>
      <c r="J34" s="3">
        <v>-0.5421245421245422</v>
      </c>
      <c r="K34" s="4">
        <v>1671</v>
      </c>
      <c r="L34" s="3">
        <v>0.53584558823529416</v>
      </c>
      <c r="M34" s="4">
        <v>667</v>
      </c>
      <c r="N34" s="3">
        <v>1.144694533762058</v>
      </c>
      <c r="O34" s="5">
        <v>5853</v>
      </c>
      <c r="P34" s="3">
        <v>0.43491051728364805</v>
      </c>
    </row>
    <row r="35" spans="1:19" hidden="1" x14ac:dyDescent="0.3">
      <c r="A35" s="13"/>
      <c r="B35" s="30" t="s">
        <v>41</v>
      </c>
      <c r="C35" s="18">
        <v>3360</v>
      </c>
      <c r="D35" s="26">
        <v>0.24860646599777025</v>
      </c>
      <c r="E35" s="18">
        <v>4044</v>
      </c>
      <c r="F35" s="26">
        <v>0.78306878306878303</v>
      </c>
      <c r="G35" s="46" t="s">
        <v>0</v>
      </c>
      <c r="H35" s="46" t="s">
        <v>0</v>
      </c>
      <c r="I35" s="18">
        <v>936</v>
      </c>
      <c r="J35" s="26">
        <v>-0.48514851485148514</v>
      </c>
      <c r="K35" s="18">
        <v>5496</v>
      </c>
      <c r="L35" s="26">
        <v>1.0515117581187008</v>
      </c>
      <c r="M35" s="18">
        <v>901</v>
      </c>
      <c r="N35" s="26">
        <v>-0.61180525635501937</v>
      </c>
      <c r="O35" s="18">
        <v>14737</v>
      </c>
      <c r="P35" s="26">
        <v>0.25133735246667244</v>
      </c>
    </row>
    <row r="36" spans="1:19" hidden="1" x14ac:dyDescent="0.3">
      <c r="A36" s="13"/>
      <c r="B36" s="30" t="s">
        <v>53</v>
      </c>
      <c r="C36" s="18">
        <v>8185</v>
      </c>
      <c r="D36" s="26">
        <v>0.26467861557478378</v>
      </c>
      <c r="E36" s="18">
        <v>8669</v>
      </c>
      <c r="F36" s="26">
        <v>0.87316335350043217</v>
      </c>
      <c r="G36" s="46" t="s">
        <v>0</v>
      </c>
      <c r="H36" s="46" t="s">
        <v>0</v>
      </c>
      <c r="I36" s="18">
        <v>2280</v>
      </c>
      <c r="J36" s="26">
        <v>-9.3078758949880713E-2</v>
      </c>
      <c r="K36" s="18">
        <v>13185</v>
      </c>
      <c r="L36" s="26">
        <v>0.70348837209302317</v>
      </c>
      <c r="M36" s="18">
        <v>3076</v>
      </c>
      <c r="N36" s="26">
        <v>-9.5294117647058862E-2</v>
      </c>
      <c r="O36" s="18">
        <v>35395</v>
      </c>
      <c r="P36" s="26">
        <v>0.42986992001292723</v>
      </c>
    </row>
    <row r="37" spans="1:19" hidden="1" x14ac:dyDescent="0.3">
      <c r="A37" s="13"/>
      <c r="B37" s="30" t="s">
        <v>57</v>
      </c>
      <c r="C37" s="18">
        <v>12357</v>
      </c>
      <c r="D37" s="26">
        <v>9.8692984795945682E-2</v>
      </c>
      <c r="E37" s="18">
        <v>14449</v>
      </c>
      <c r="F37" s="26">
        <v>0.78140796449266436</v>
      </c>
      <c r="G37" s="46" t="s">
        <v>0</v>
      </c>
      <c r="H37" s="46" t="s">
        <v>0</v>
      </c>
      <c r="I37" s="18">
        <v>3320</v>
      </c>
      <c r="J37" s="26">
        <v>-9.7826086956521729E-2</v>
      </c>
      <c r="K37" s="18">
        <v>21373</v>
      </c>
      <c r="L37" s="26">
        <v>0.42164427298124241</v>
      </c>
      <c r="M37" s="18">
        <v>4475</v>
      </c>
      <c r="N37" s="26">
        <v>-0.41157133464825768</v>
      </c>
      <c r="O37" s="18">
        <v>55974</v>
      </c>
      <c r="P37" s="26">
        <v>0.22543074194890211</v>
      </c>
    </row>
    <row r="38" spans="1:19" ht="14.4" hidden="1" x14ac:dyDescent="0.3">
      <c r="A38" s="13"/>
      <c r="B38" s="35" t="s">
        <v>62</v>
      </c>
      <c r="C38" s="32">
        <v>15917</v>
      </c>
      <c r="D38" s="33">
        <v>0.11113438045375212</v>
      </c>
      <c r="E38" s="32">
        <v>20786</v>
      </c>
      <c r="F38" s="33">
        <v>0.82701942515601656</v>
      </c>
      <c r="G38" s="47" t="s">
        <v>0</v>
      </c>
      <c r="H38" s="47" t="s">
        <v>0</v>
      </c>
      <c r="I38" s="32">
        <v>4138</v>
      </c>
      <c r="J38" s="33">
        <v>-0.17929393097976998</v>
      </c>
      <c r="K38" s="32">
        <v>25996</v>
      </c>
      <c r="L38" s="33">
        <v>0.31758743030917391</v>
      </c>
      <c r="M38" s="32">
        <v>6287</v>
      </c>
      <c r="N38" s="33">
        <v>-0.28678389109472491</v>
      </c>
      <c r="O38" s="32">
        <v>73124</v>
      </c>
      <c r="P38" s="33">
        <v>0.23334851321493022</v>
      </c>
      <c r="Q38"/>
      <c r="R38" s="28"/>
      <c r="S38"/>
    </row>
    <row r="39" spans="1:19" ht="14.4" hidden="1" x14ac:dyDescent="0.3">
      <c r="A39" s="13"/>
      <c r="B39" s="8" t="s">
        <v>64</v>
      </c>
      <c r="C39" s="61">
        <v>911</v>
      </c>
      <c r="D39" s="62">
        <v>2.130044843049328E-2</v>
      </c>
      <c r="E39" s="61">
        <v>1685</v>
      </c>
      <c r="F39" s="62">
        <v>1.2925170068027212</v>
      </c>
      <c r="G39" s="45" t="s">
        <v>0</v>
      </c>
      <c r="H39" s="45" t="s">
        <v>0</v>
      </c>
      <c r="I39" s="61">
        <v>636</v>
      </c>
      <c r="J39" s="62">
        <v>1.3382352941176472</v>
      </c>
      <c r="K39" s="61">
        <v>2114</v>
      </c>
      <c r="L39" s="62">
        <v>0.34478371501272265</v>
      </c>
      <c r="M39" s="61">
        <v>397</v>
      </c>
      <c r="N39" s="62">
        <v>0.9850000000000001</v>
      </c>
      <c r="O39" s="61">
        <v>5743</v>
      </c>
      <c r="P39" s="62">
        <v>0.56442386270770917</v>
      </c>
      <c r="Q39"/>
      <c r="R39" s="28"/>
      <c r="S39"/>
    </row>
    <row r="40" spans="1:19" ht="14.4" hidden="1" x14ac:dyDescent="0.3">
      <c r="A40" s="13"/>
      <c r="B40" s="8" t="s">
        <v>65</v>
      </c>
      <c r="C40" s="61">
        <v>997</v>
      </c>
      <c r="D40" s="62">
        <v>-2.7317073170731732E-2</v>
      </c>
      <c r="E40" s="61">
        <v>1930</v>
      </c>
      <c r="F40" s="62">
        <v>0.74977334542157759</v>
      </c>
      <c r="G40" s="45" t="s">
        <v>0</v>
      </c>
      <c r="H40" s="45" t="s">
        <v>0</v>
      </c>
      <c r="I40" s="61">
        <v>256</v>
      </c>
      <c r="J40" s="62">
        <v>-0.1322033898305085</v>
      </c>
      <c r="K40" s="61">
        <v>1597</v>
      </c>
      <c r="L40" s="62">
        <v>-2.7405602923264327E-2</v>
      </c>
      <c r="M40" s="61">
        <v>663</v>
      </c>
      <c r="N40" s="62">
        <v>1.6205533596837944</v>
      </c>
      <c r="O40" s="61">
        <v>5443</v>
      </c>
      <c r="P40" s="62">
        <v>0.26053728578045399</v>
      </c>
      <c r="Q40"/>
      <c r="R40" s="28"/>
      <c r="S40"/>
    </row>
    <row r="41" spans="1:19" ht="14.4" hidden="1" x14ac:dyDescent="0.3">
      <c r="A41" s="13"/>
      <c r="B41" s="8" t="s">
        <v>66</v>
      </c>
      <c r="C41" s="61">
        <v>1595</v>
      </c>
      <c r="D41" s="62">
        <v>0.10533610533610527</v>
      </c>
      <c r="E41" s="61">
        <v>2171</v>
      </c>
      <c r="F41" s="62">
        <v>-1.5865820489573856E-2</v>
      </c>
      <c r="G41" s="45" t="s">
        <v>0</v>
      </c>
      <c r="H41" s="45" t="s">
        <v>0</v>
      </c>
      <c r="I41" s="61">
        <v>351</v>
      </c>
      <c r="J41" s="62">
        <v>-4.8780487804878092E-2</v>
      </c>
      <c r="K41" s="61">
        <v>2888</v>
      </c>
      <c r="L41" s="62">
        <v>0.26555652936021024</v>
      </c>
      <c r="M41" s="61">
        <v>874</v>
      </c>
      <c r="N41" s="62">
        <v>0.95089285714285721</v>
      </c>
      <c r="O41" s="61">
        <v>7879</v>
      </c>
      <c r="P41" s="62">
        <v>0.16760521636040315</v>
      </c>
      <c r="Q41"/>
      <c r="R41" s="28"/>
      <c r="S41"/>
    </row>
    <row r="42" spans="1:19" ht="14.4" hidden="1" x14ac:dyDescent="0.3">
      <c r="A42" s="13"/>
      <c r="B42" s="8" t="s">
        <v>68</v>
      </c>
      <c r="C42" s="61">
        <v>1650</v>
      </c>
      <c r="D42" s="62">
        <v>-0.16371008616320326</v>
      </c>
      <c r="E42" s="61">
        <v>2356</v>
      </c>
      <c r="F42" s="62">
        <v>0.80536398467432946</v>
      </c>
      <c r="G42" s="45" t="s">
        <v>0</v>
      </c>
      <c r="H42" s="45" t="s">
        <v>0</v>
      </c>
      <c r="I42" s="61">
        <v>263</v>
      </c>
      <c r="J42" s="62">
        <v>-0.16772151898734178</v>
      </c>
      <c r="K42" s="61">
        <v>3069</v>
      </c>
      <c r="L42" s="62">
        <v>0.37932584269662928</v>
      </c>
      <c r="M42" s="61">
        <v>795</v>
      </c>
      <c r="N42" s="62">
        <v>9.0534979423868345E-2</v>
      </c>
      <c r="O42" s="61">
        <v>8133</v>
      </c>
      <c r="P42" s="62">
        <v>0.24205864386072085</v>
      </c>
      <c r="Q42"/>
      <c r="R42" s="28"/>
      <c r="S42"/>
    </row>
    <row r="43" spans="1:19" ht="14.4" hidden="1" x14ac:dyDescent="0.3">
      <c r="A43" s="13"/>
      <c r="B43" s="8" t="s">
        <v>69</v>
      </c>
      <c r="C43" s="61">
        <v>1894</v>
      </c>
      <c r="D43" s="62">
        <v>0.36161035226455795</v>
      </c>
      <c r="E43" s="61">
        <v>1826</v>
      </c>
      <c r="F43" s="62">
        <v>0.35259259259259257</v>
      </c>
      <c r="G43" s="45" t="s">
        <v>0</v>
      </c>
      <c r="H43" s="45" t="s">
        <v>0</v>
      </c>
      <c r="I43" s="61">
        <v>370</v>
      </c>
      <c r="J43" s="62">
        <v>-5.3708439897698246E-2</v>
      </c>
      <c r="K43" s="61">
        <v>2987</v>
      </c>
      <c r="L43" s="62">
        <v>0.14973056197074675</v>
      </c>
      <c r="M43" s="61">
        <v>511</v>
      </c>
      <c r="N43" s="62">
        <v>0.12555066079295152</v>
      </c>
      <c r="O43" s="61">
        <v>7588</v>
      </c>
      <c r="P43" s="62">
        <v>0.22703751617076318</v>
      </c>
      <c r="Q43"/>
      <c r="R43" s="28"/>
      <c r="S43"/>
    </row>
    <row r="44" spans="1:19" ht="14.4" hidden="1" x14ac:dyDescent="0.3">
      <c r="A44" s="13"/>
      <c r="B44" s="8" t="s">
        <v>70</v>
      </c>
      <c r="C44" s="61">
        <v>2082</v>
      </c>
      <c r="D44" s="62">
        <v>0.42505133470225864</v>
      </c>
      <c r="E44" s="61">
        <v>2395</v>
      </c>
      <c r="F44" s="62">
        <v>0.21573604060913709</v>
      </c>
      <c r="G44" s="45" t="s">
        <v>0</v>
      </c>
      <c r="H44" s="45" t="s">
        <v>0</v>
      </c>
      <c r="I44" s="61">
        <v>1269</v>
      </c>
      <c r="J44" s="62">
        <v>0.99215070643642078</v>
      </c>
      <c r="K44" s="61">
        <v>2710</v>
      </c>
      <c r="L44" s="62">
        <v>-5.4431263084438242E-2</v>
      </c>
      <c r="M44" s="61">
        <v>785</v>
      </c>
      <c r="N44" s="62">
        <v>-0.20866935483870963</v>
      </c>
      <c r="O44" s="61">
        <v>9241</v>
      </c>
      <c r="P44" s="62">
        <v>0.16590966439565991</v>
      </c>
      <c r="Q44"/>
      <c r="R44" s="28"/>
      <c r="S44"/>
    </row>
    <row r="45" spans="1:19" hidden="1" x14ac:dyDescent="0.3">
      <c r="A45" s="13"/>
      <c r="B45" s="8" t="s">
        <v>73</v>
      </c>
      <c r="C45" s="4">
        <v>1915</v>
      </c>
      <c r="D45" s="3">
        <v>0.32160110420979993</v>
      </c>
      <c r="E45" s="4">
        <v>2219</v>
      </c>
      <c r="F45" s="3">
        <v>5.2656546489563638E-2</v>
      </c>
      <c r="G45" s="45" t="s">
        <v>0</v>
      </c>
      <c r="H45" s="45" t="s">
        <v>0</v>
      </c>
      <c r="I45" s="4">
        <v>717</v>
      </c>
      <c r="J45" s="3">
        <v>0.34521575984990616</v>
      </c>
      <c r="K45" s="4">
        <v>3353</v>
      </c>
      <c r="L45" s="3">
        <v>0.10696599537801244</v>
      </c>
      <c r="M45" s="4">
        <v>489</v>
      </c>
      <c r="N45" s="3">
        <v>0.18115942028985499</v>
      </c>
      <c r="O45" s="4">
        <v>8693</v>
      </c>
      <c r="P45" s="3">
        <v>0.15398911456259134</v>
      </c>
    </row>
    <row r="46" spans="1:19" hidden="1" x14ac:dyDescent="0.3">
      <c r="A46" s="13"/>
      <c r="B46" s="8" t="s">
        <v>74</v>
      </c>
      <c r="C46" s="4">
        <v>2092</v>
      </c>
      <c r="D46" s="3">
        <v>0.63565285379202496</v>
      </c>
      <c r="E46" s="4">
        <v>1783</v>
      </c>
      <c r="F46" s="3">
        <v>0.21292517006802725</v>
      </c>
      <c r="G46" s="45" t="s">
        <v>0</v>
      </c>
      <c r="H46" s="45" t="s">
        <v>0</v>
      </c>
      <c r="I46" s="4">
        <v>168</v>
      </c>
      <c r="J46" s="3">
        <v>-2.8901734104046284E-2</v>
      </c>
      <c r="K46" s="4">
        <v>2575</v>
      </c>
      <c r="L46" s="3">
        <v>-0.2137404580152672</v>
      </c>
      <c r="M46" s="4">
        <v>312</v>
      </c>
      <c r="N46" s="3">
        <v>-0.25</v>
      </c>
      <c r="O46" s="4">
        <v>6930</v>
      </c>
      <c r="P46" s="3">
        <v>4.793588386511427E-2</v>
      </c>
    </row>
    <row r="47" spans="1:19" hidden="1" x14ac:dyDescent="0.3">
      <c r="A47" s="13"/>
      <c r="B47" s="8" t="s">
        <v>75</v>
      </c>
      <c r="C47" s="4">
        <v>2001</v>
      </c>
      <c r="D47" s="3">
        <v>0.3857340720221607</v>
      </c>
      <c r="E47" s="4">
        <v>3120</v>
      </c>
      <c r="F47" s="3">
        <v>0.4168937329700273</v>
      </c>
      <c r="G47" s="45" t="s">
        <v>0</v>
      </c>
      <c r="H47" s="45" t="s">
        <v>0</v>
      </c>
      <c r="I47" s="4">
        <v>361</v>
      </c>
      <c r="J47" s="3">
        <v>8.083832335329344E-2</v>
      </c>
      <c r="K47" s="4">
        <v>2195</v>
      </c>
      <c r="L47" s="3">
        <v>0.1650743099787686</v>
      </c>
      <c r="M47" s="4">
        <v>314</v>
      </c>
      <c r="N47" s="3">
        <v>-0.44815465729349735</v>
      </c>
      <c r="O47" s="4">
        <v>7991</v>
      </c>
      <c r="P47" s="3">
        <v>0.24218871444116274</v>
      </c>
    </row>
    <row r="48" spans="1:19" hidden="1" x14ac:dyDescent="0.3">
      <c r="A48" s="13"/>
      <c r="B48" s="8" t="s">
        <v>77</v>
      </c>
      <c r="C48" s="4">
        <v>1744</v>
      </c>
      <c r="D48" s="3">
        <v>9.754562617998741E-2</v>
      </c>
      <c r="E48" s="4">
        <v>2529</v>
      </c>
      <c r="F48" s="3">
        <v>0.23185582075012179</v>
      </c>
      <c r="G48" s="45" t="s">
        <v>0</v>
      </c>
      <c r="H48" s="45" t="s">
        <v>0</v>
      </c>
      <c r="I48" s="4">
        <v>361</v>
      </c>
      <c r="J48" s="3">
        <v>-2.7624309392265678E-3</v>
      </c>
      <c r="K48" s="4">
        <v>1787</v>
      </c>
      <c r="L48" s="3">
        <v>0.2782546494992848</v>
      </c>
      <c r="M48" s="4">
        <v>522</v>
      </c>
      <c r="N48" s="3">
        <v>-3.8167938931297218E-3</v>
      </c>
      <c r="O48" s="5">
        <v>6943</v>
      </c>
      <c r="P48" s="3">
        <v>0.17161660479244012</v>
      </c>
    </row>
    <row r="49" spans="1:19" hidden="1" x14ac:dyDescent="0.3">
      <c r="A49" s="13"/>
      <c r="B49" s="8" t="s">
        <v>78</v>
      </c>
      <c r="C49" s="4">
        <v>1484</v>
      </c>
      <c r="D49" s="3">
        <v>0.33094170403587442</v>
      </c>
      <c r="E49" s="4">
        <v>1794</v>
      </c>
      <c r="F49" s="3">
        <v>-4.3200000000000016E-2</v>
      </c>
      <c r="G49" s="45" t="s">
        <v>0</v>
      </c>
      <c r="H49" s="45" t="s">
        <v>0</v>
      </c>
      <c r="I49" s="4">
        <v>349</v>
      </c>
      <c r="J49" s="3">
        <v>0.69417475728155331</v>
      </c>
      <c r="K49" s="4">
        <v>1668</v>
      </c>
      <c r="L49" s="3">
        <v>7.3359073359073435E-2</v>
      </c>
      <c r="M49" s="4">
        <v>480</v>
      </c>
      <c r="N49" s="3">
        <v>-0.22705314009661837</v>
      </c>
      <c r="O49" s="5">
        <v>5775</v>
      </c>
      <c r="P49" s="3">
        <v>7.5218767454850122E-2</v>
      </c>
    </row>
    <row r="50" spans="1:19" hidden="1" x14ac:dyDescent="0.3">
      <c r="A50" s="13"/>
      <c r="B50" s="8" t="s">
        <v>79</v>
      </c>
      <c r="C50" s="4">
        <v>1387</v>
      </c>
      <c r="D50" s="3">
        <v>0.62032710280373826</v>
      </c>
      <c r="E50" s="4">
        <v>1823</v>
      </c>
      <c r="F50" s="3">
        <v>-0.24325446243254467</v>
      </c>
      <c r="G50" s="45" t="s">
        <v>0</v>
      </c>
      <c r="H50" s="45" t="s">
        <v>0</v>
      </c>
      <c r="I50" s="4">
        <v>270</v>
      </c>
      <c r="J50" s="3">
        <v>8.0000000000000071E-2</v>
      </c>
      <c r="K50" s="4">
        <v>1351</v>
      </c>
      <c r="L50" s="3">
        <v>-0.19150209455415923</v>
      </c>
      <c r="M50" s="4">
        <v>656</v>
      </c>
      <c r="N50" s="3">
        <v>-1.6491754122938573E-2</v>
      </c>
      <c r="O50" s="5">
        <v>5487</v>
      </c>
      <c r="P50" s="3">
        <v>-6.2532034853921115E-2</v>
      </c>
    </row>
    <row r="51" spans="1:19" ht="14.4" hidden="1" x14ac:dyDescent="0.3">
      <c r="A51" s="13"/>
      <c r="B51" s="30" t="s">
        <v>67</v>
      </c>
      <c r="C51" s="18">
        <v>3503</v>
      </c>
      <c r="D51" s="26">
        <v>4.2559523809523769E-2</v>
      </c>
      <c r="E51" s="18">
        <v>5786</v>
      </c>
      <c r="F51" s="26">
        <v>0.43076162215628089</v>
      </c>
      <c r="G51" s="45" t="s">
        <v>0</v>
      </c>
      <c r="H51" s="45" t="s">
        <v>0</v>
      </c>
      <c r="I51" s="18">
        <v>1243</v>
      </c>
      <c r="J51" s="26">
        <v>0.32799145299145294</v>
      </c>
      <c r="K51" s="18">
        <v>6599</v>
      </c>
      <c r="L51" s="26">
        <v>0.20069141193595352</v>
      </c>
      <c r="M51" s="18">
        <v>1934</v>
      </c>
      <c r="N51" s="26">
        <v>1.1465038845726969</v>
      </c>
      <c r="O51" s="18">
        <v>19065</v>
      </c>
      <c r="P51" s="26">
        <v>0.2936825676867747</v>
      </c>
      <c r="Q51"/>
      <c r="R51" s="28"/>
      <c r="S51"/>
    </row>
    <row r="52" spans="1:19" ht="14.4" hidden="1" x14ac:dyDescent="0.3">
      <c r="A52" s="13"/>
      <c r="B52" s="30" t="s">
        <v>71</v>
      </c>
      <c r="C52" s="18">
        <v>9129</v>
      </c>
      <c r="D52" s="26">
        <v>0.11533292608430057</v>
      </c>
      <c r="E52" s="18">
        <v>12363</v>
      </c>
      <c r="F52" s="26">
        <v>0.42611604568000927</v>
      </c>
      <c r="G52" s="45" t="s">
        <v>0</v>
      </c>
      <c r="H52" s="45" t="s">
        <v>0</v>
      </c>
      <c r="I52" s="18">
        <v>3145</v>
      </c>
      <c r="J52" s="26">
        <v>0.3793859649122806</v>
      </c>
      <c r="K52" s="18">
        <v>15365</v>
      </c>
      <c r="L52" s="26">
        <v>0.16533940083428145</v>
      </c>
      <c r="M52" s="18">
        <v>4025</v>
      </c>
      <c r="N52" s="26">
        <v>0.30851755526657998</v>
      </c>
      <c r="O52" s="18">
        <v>44027</v>
      </c>
      <c r="P52" s="26">
        <v>0.24387625370815091</v>
      </c>
      <c r="Q52"/>
      <c r="R52" s="28"/>
      <c r="S52"/>
    </row>
    <row r="53" spans="1:19" hidden="1" x14ac:dyDescent="0.3">
      <c r="A53" s="13"/>
      <c r="B53" s="30" t="s">
        <v>76</v>
      </c>
      <c r="C53" s="18">
        <v>15137</v>
      </c>
      <c r="D53" s="26">
        <v>0.22497369911790899</v>
      </c>
      <c r="E53" s="18">
        <v>19485</v>
      </c>
      <c r="F53" s="26">
        <v>0.34853623088102981</v>
      </c>
      <c r="G53" s="45" t="s">
        <v>0</v>
      </c>
      <c r="H53" s="45" t="s">
        <v>0</v>
      </c>
      <c r="I53" s="18">
        <v>4391</v>
      </c>
      <c r="J53" s="26">
        <v>0.32259036144578324</v>
      </c>
      <c r="K53" s="18">
        <v>23488</v>
      </c>
      <c r="L53" s="26">
        <v>9.8956627520703666E-2</v>
      </c>
      <c r="M53" s="18">
        <v>5140</v>
      </c>
      <c r="N53" s="26">
        <v>0.14860335195530716</v>
      </c>
      <c r="O53" s="18">
        <v>67641</v>
      </c>
      <c r="P53" s="26">
        <v>0.2084360595990995</v>
      </c>
    </row>
    <row r="54" spans="1:19" ht="14.4" hidden="1" x14ac:dyDescent="0.3">
      <c r="A54" s="13"/>
      <c r="B54" s="30" t="s">
        <v>80</v>
      </c>
      <c r="C54" s="18">
        <v>19752</v>
      </c>
      <c r="D54" s="26">
        <v>0.2409373625683231</v>
      </c>
      <c r="E54" s="18">
        <v>25631</v>
      </c>
      <c r="F54" s="26">
        <v>0.23308957952468012</v>
      </c>
      <c r="G54" s="45" t="s">
        <v>0</v>
      </c>
      <c r="H54" s="45" t="s">
        <v>0</v>
      </c>
      <c r="I54" s="18">
        <v>5371</v>
      </c>
      <c r="J54" s="26">
        <v>0.29797003383276954</v>
      </c>
      <c r="K54" s="18">
        <v>28294</v>
      </c>
      <c r="L54" s="26">
        <v>8.8398215110016887E-2</v>
      </c>
      <c r="M54" s="18">
        <v>6798</v>
      </c>
      <c r="N54" s="26">
        <v>8.1278829330364344E-2</v>
      </c>
      <c r="O54" s="18">
        <v>85846</v>
      </c>
      <c r="P54" s="26">
        <v>0.17397844756851377</v>
      </c>
      <c r="Q54"/>
      <c r="R54" s="28"/>
      <c r="S54"/>
    </row>
    <row r="55" spans="1:19" ht="15" customHeight="1" x14ac:dyDescent="0.3">
      <c r="A55" s="13"/>
      <c r="B55" s="29" t="s">
        <v>82</v>
      </c>
      <c r="C55" s="61">
        <v>1474</v>
      </c>
      <c r="D55" s="62">
        <v>0.61800219538968171</v>
      </c>
      <c r="E55" s="61">
        <v>1628</v>
      </c>
      <c r="F55" s="62">
        <v>-3.3827893175074175E-2</v>
      </c>
      <c r="G55" s="45" t="s">
        <v>0</v>
      </c>
      <c r="H55" s="45" t="s">
        <v>0</v>
      </c>
      <c r="I55" s="61">
        <v>449</v>
      </c>
      <c r="J55" s="62">
        <v>-0.29402515723270439</v>
      </c>
      <c r="K55" s="61">
        <v>841</v>
      </c>
      <c r="L55" s="62">
        <v>-0.60217596972563858</v>
      </c>
      <c r="M55" s="61">
        <v>252</v>
      </c>
      <c r="N55" s="62">
        <v>-0.36523929471032746</v>
      </c>
      <c r="O55" s="61">
        <v>4644</v>
      </c>
      <c r="P55" s="62">
        <v>-0.19136339892042487</v>
      </c>
    </row>
    <row r="56" spans="1:19" ht="15" customHeight="1" x14ac:dyDescent="0.3">
      <c r="A56" s="13"/>
      <c r="B56" s="29" t="s">
        <v>83</v>
      </c>
      <c r="C56" s="61">
        <v>1410</v>
      </c>
      <c r="D56" s="62">
        <v>0.41424272818455377</v>
      </c>
      <c r="E56" s="61">
        <v>1821</v>
      </c>
      <c r="F56" s="62">
        <v>-5.6476683937823791E-2</v>
      </c>
      <c r="G56" s="45" t="s">
        <v>0</v>
      </c>
      <c r="H56" s="45" t="s">
        <v>0</v>
      </c>
      <c r="I56" s="61">
        <v>342</v>
      </c>
      <c r="J56" s="62">
        <v>0.3359375</v>
      </c>
      <c r="K56" s="61">
        <v>1003</v>
      </c>
      <c r="L56" s="62">
        <v>-0.37194740137758298</v>
      </c>
      <c r="M56" s="61">
        <v>346</v>
      </c>
      <c r="N56" s="62">
        <v>-0.47812971342383104</v>
      </c>
      <c r="O56" s="61">
        <v>4922</v>
      </c>
      <c r="P56" s="62">
        <v>-9.5719272460040417E-2</v>
      </c>
    </row>
    <row r="57" spans="1:19" ht="15" customHeight="1" x14ac:dyDescent="0.3">
      <c r="A57" s="13"/>
      <c r="B57" s="29" t="s">
        <v>84</v>
      </c>
      <c r="C57" s="61">
        <v>1868</v>
      </c>
      <c r="D57" s="62">
        <v>0.17115987460815041</v>
      </c>
      <c r="E57" s="61">
        <v>1677</v>
      </c>
      <c r="F57" s="62">
        <v>-0.22754491017964074</v>
      </c>
      <c r="G57" s="45" t="s">
        <v>0</v>
      </c>
      <c r="H57" s="45" t="s">
        <v>0</v>
      </c>
      <c r="I57" s="61">
        <v>338</v>
      </c>
      <c r="J57" s="62">
        <v>-3.703703703703709E-2</v>
      </c>
      <c r="K57" s="61">
        <v>1037</v>
      </c>
      <c r="L57" s="62">
        <v>-0.64092797783933519</v>
      </c>
      <c r="M57" s="61">
        <v>225</v>
      </c>
      <c r="N57" s="62">
        <v>-0.74256292906178489</v>
      </c>
      <c r="O57" s="61">
        <v>5145</v>
      </c>
      <c r="P57" s="62">
        <v>-0.34699835004442192</v>
      </c>
    </row>
    <row r="58" spans="1:19" ht="15" customHeight="1" x14ac:dyDescent="0.3">
      <c r="A58" s="13"/>
      <c r="B58" s="8" t="s">
        <v>95</v>
      </c>
      <c r="C58" s="61">
        <v>1600</v>
      </c>
      <c r="D58" s="62">
        <v>-3.0303030303030276E-2</v>
      </c>
      <c r="E58" s="61">
        <v>1408</v>
      </c>
      <c r="F58" s="62">
        <v>-0.40237691001697795</v>
      </c>
      <c r="G58" s="45" t="s">
        <v>0</v>
      </c>
      <c r="H58" s="45" t="s">
        <v>0</v>
      </c>
      <c r="I58" s="61">
        <v>445</v>
      </c>
      <c r="J58" s="62">
        <v>0.69201520912547521</v>
      </c>
      <c r="K58" s="61">
        <v>1143</v>
      </c>
      <c r="L58" s="62">
        <v>-0.62756598240469208</v>
      </c>
      <c r="M58" s="61">
        <v>683</v>
      </c>
      <c r="N58" s="62">
        <v>-0.14088050314465406</v>
      </c>
      <c r="O58" s="61">
        <v>5279</v>
      </c>
      <c r="P58" s="62">
        <v>-0.3509160211484077</v>
      </c>
    </row>
    <row r="59" spans="1:19" ht="15" customHeight="1" x14ac:dyDescent="0.3">
      <c r="A59" s="13"/>
      <c r="B59" s="8" t="s">
        <v>96</v>
      </c>
      <c r="C59" s="61">
        <v>1614</v>
      </c>
      <c r="D59" s="62">
        <v>-0.14783526927138335</v>
      </c>
      <c r="E59" s="61">
        <v>1381</v>
      </c>
      <c r="F59" s="62">
        <v>-0.24370208105147861</v>
      </c>
      <c r="G59" s="45" t="s">
        <v>0</v>
      </c>
      <c r="H59" s="45" t="s">
        <v>0</v>
      </c>
      <c r="I59" s="61">
        <v>739</v>
      </c>
      <c r="J59" s="62">
        <v>0.99729729729729732</v>
      </c>
      <c r="K59" s="61">
        <v>1270</v>
      </c>
      <c r="L59" s="62">
        <v>-0.57482423836625385</v>
      </c>
      <c r="M59" s="61">
        <v>1259</v>
      </c>
      <c r="N59" s="62">
        <v>1.4637964774951078</v>
      </c>
      <c r="O59" s="61">
        <v>6263</v>
      </c>
      <c r="P59" s="62">
        <v>-0.17461781760674755</v>
      </c>
    </row>
    <row r="60" spans="1:19" ht="15" customHeight="1" x14ac:dyDescent="0.3">
      <c r="A60" s="13"/>
      <c r="B60" s="8" t="s">
        <v>97</v>
      </c>
      <c r="C60" s="61">
        <v>1993</v>
      </c>
      <c r="D60" s="62">
        <v>-4.2747358309317973E-2</v>
      </c>
      <c r="E60" s="61">
        <v>2039</v>
      </c>
      <c r="F60" s="62">
        <v>-0.14864300626304805</v>
      </c>
      <c r="G60" s="45" t="s">
        <v>0</v>
      </c>
      <c r="H60" s="45" t="s">
        <v>0</v>
      </c>
      <c r="I60" s="61">
        <v>542</v>
      </c>
      <c r="J60" s="62">
        <v>-0.57289204097714741</v>
      </c>
      <c r="K60" s="61">
        <v>1572</v>
      </c>
      <c r="L60" s="62">
        <v>-0.41992619926199259</v>
      </c>
      <c r="M60" s="61">
        <v>358</v>
      </c>
      <c r="N60" s="62">
        <v>-0.54394904458598725</v>
      </c>
      <c r="O60" s="61">
        <v>6504</v>
      </c>
      <c r="P60" s="62">
        <v>-0.29618006709230604</v>
      </c>
    </row>
    <row r="61" spans="1:19" ht="15" customHeight="1" x14ac:dyDescent="0.3">
      <c r="A61" s="13"/>
      <c r="B61" s="8" t="s">
        <v>99</v>
      </c>
      <c r="C61" s="61">
        <v>1705</v>
      </c>
      <c r="D61" s="62">
        <v>-0.10966057441253263</v>
      </c>
      <c r="E61" s="61">
        <v>1433</v>
      </c>
      <c r="F61" s="62">
        <v>-0.35421360973411442</v>
      </c>
      <c r="G61" s="45" t="s">
        <v>0</v>
      </c>
      <c r="H61" s="45" t="s">
        <v>0</v>
      </c>
      <c r="I61" s="61">
        <v>417</v>
      </c>
      <c r="J61" s="62">
        <v>-0.41841004184100417</v>
      </c>
      <c r="K61" s="61">
        <v>1478</v>
      </c>
      <c r="L61" s="62">
        <v>-0.55920071577691621</v>
      </c>
      <c r="M61" s="61">
        <v>917</v>
      </c>
      <c r="N61" s="62">
        <v>0.87525562372188137</v>
      </c>
      <c r="O61" s="61">
        <v>5950</v>
      </c>
      <c r="P61" s="62">
        <v>-0.31554124007822382</v>
      </c>
    </row>
    <row r="62" spans="1:19" ht="15" customHeight="1" x14ac:dyDescent="0.3">
      <c r="A62" s="13"/>
      <c r="B62" s="8" t="s">
        <v>100</v>
      </c>
      <c r="C62" s="61">
        <v>1807</v>
      </c>
      <c r="D62" s="62">
        <v>-0.13623326959847037</v>
      </c>
      <c r="E62" s="61">
        <v>1300</v>
      </c>
      <c r="F62" s="62">
        <v>-0.27089175546831179</v>
      </c>
      <c r="G62" s="45" t="s">
        <v>0</v>
      </c>
      <c r="H62" s="45" t="s">
        <v>0</v>
      </c>
      <c r="I62" s="61">
        <v>169</v>
      </c>
      <c r="J62" s="62">
        <v>5.9523809523809312E-3</v>
      </c>
      <c r="K62" s="61">
        <v>1108</v>
      </c>
      <c r="L62" s="62">
        <v>-0.56970873786407772</v>
      </c>
      <c r="M62" s="61">
        <v>668</v>
      </c>
      <c r="N62" s="62">
        <v>1.141025641025641</v>
      </c>
      <c r="O62" s="61">
        <v>5052</v>
      </c>
      <c r="P62" s="62">
        <v>-0.27099567099567101</v>
      </c>
    </row>
    <row r="63" spans="1:19" ht="15" customHeight="1" x14ac:dyDescent="0.3">
      <c r="A63" s="13"/>
      <c r="B63" s="8" t="s">
        <v>101</v>
      </c>
      <c r="C63" s="61">
        <v>1505</v>
      </c>
      <c r="D63" s="62">
        <v>-0.24787606196901546</v>
      </c>
      <c r="E63" s="61">
        <v>1680</v>
      </c>
      <c r="F63" s="62">
        <v>-0.46153846153846156</v>
      </c>
      <c r="G63" s="45" t="s">
        <v>0</v>
      </c>
      <c r="H63" s="45" t="s">
        <v>0</v>
      </c>
      <c r="I63" s="61">
        <v>245</v>
      </c>
      <c r="J63" s="62">
        <v>-0.32132963988919672</v>
      </c>
      <c r="K63" s="61">
        <v>1916</v>
      </c>
      <c r="L63" s="62">
        <v>-0.12710706150341688</v>
      </c>
      <c r="M63" s="61">
        <v>353</v>
      </c>
      <c r="N63" s="62">
        <v>0.12420382165605104</v>
      </c>
      <c r="O63" s="61">
        <v>5699</v>
      </c>
      <c r="P63" s="62">
        <v>-0.28682267550994867</v>
      </c>
    </row>
    <row r="64" spans="1:19" ht="15" customHeight="1" x14ac:dyDescent="0.3">
      <c r="A64" s="13"/>
      <c r="B64" s="8" t="s">
        <v>104</v>
      </c>
      <c r="C64" s="61">
        <v>1508</v>
      </c>
      <c r="D64" s="62">
        <v>-0.13532110091743121</v>
      </c>
      <c r="E64" s="61">
        <v>1532</v>
      </c>
      <c r="F64" s="62">
        <v>-0.39422696718070382</v>
      </c>
      <c r="G64" s="45" t="s">
        <v>0</v>
      </c>
      <c r="H64" s="45" t="s">
        <v>0</v>
      </c>
      <c r="I64" s="61">
        <v>217</v>
      </c>
      <c r="J64" s="62">
        <v>-0.39889196675900274</v>
      </c>
      <c r="K64" s="61">
        <v>1156</v>
      </c>
      <c r="L64" s="62">
        <v>-0.35310576385002801</v>
      </c>
      <c r="M64" s="61">
        <v>485</v>
      </c>
      <c r="N64" s="62">
        <v>-7.088122605363989E-2</v>
      </c>
      <c r="O64" s="61">
        <v>4898</v>
      </c>
      <c r="P64" s="62">
        <v>-0.29454126458303331</v>
      </c>
    </row>
    <row r="65" spans="1:16" ht="15" customHeight="1" x14ac:dyDescent="0.3">
      <c r="A65" s="13"/>
      <c r="B65" s="8" t="s">
        <v>103</v>
      </c>
      <c r="C65" s="61">
        <v>1252</v>
      </c>
      <c r="D65" s="62">
        <v>-0.15633423180592987</v>
      </c>
      <c r="E65" s="61">
        <v>1172</v>
      </c>
      <c r="F65" s="62">
        <v>-0.34671125975473804</v>
      </c>
      <c r="G65" s="45" t="s">
        <v>0</v>
      </c>
      <c r="H65" s="45" t="s">
        <v>0</v>
      </c>
      <c r="I65" s="61">
        <v>159</v>
      </c>
      <c r="J65" s="62">
        <v>-0.54441260744985676</v>
      </c>
      <c r="K65" s="61">
        <v>792</v>
      </c>
      <c r="L65" s="62">
        <v>-0.52517985611510798</v>
      </c>
      <c r="M65" s="61">
        <v>201</v>
      </c>
      <c r="N65" s="62">
        <v>-0.58125000000000004</v>
      </c>
      <c r="O65" s="61">
        <v>3576</v>
      </c>
      <c r="P65" s="62">
        <v>-0.38077922077922077</v>
      </c>
    </row>
    <row r="66" spans="1:16" ht="15" customHeight="1" x14ac:dyDescent="0.3">
      <c r="A66" s="13"/>
      <c r="B66" s="8" t="s">
        <v>105</v>
      </c>
      <c r="C66" s="61">
        <v>1145</v>
      </c>
      <c r="D66" s="62">
        <v>-0.17447728911319393</v>
      </c>
      <c r="E66" s="61">
        <v>1012</v>
      </c>
      <c r="F66" s="62">
        <v>-0.44487109160724081</v>
      </c>
      <c r="G66" s="45" t="s">
        <v>0</v>
      </c>
      <c r="H66" s="45" t="s">
        <v>0</v>
      </c>
      <c r="I66" s="61">
        <v>143</v>
      </c>
      <c r="J66" s="62">
        <v>-0.47037037037037033</v>
      </c>
      <c r="K66" s="61">
        <v>535</v>
      </c>
      <c r="L66" s="62">
        <v>-0.60399703923019987</v>
      </c>
      <c r="M66" s="61">
        <v>244</v>
      </c>
      <c r="N66" s="62">
        <v>-0.62804878048780488</v>
      </c>
      <c r="O66" s="61">
        <v>3079</v>
      </c>
      <c r="P66" s="62">
        <v>-0.43885547658100965</v>
      </c>
    </row>
    <row r="67" spans="1:16" ht="15" customHeight="1" x14ac:dyDescent="0.3">
      <c r="A67" s="13"/>
      <c r="B67" s="30" t="s">
        <v>85</v>
      </c>
      <c r="C67" s="18">
        <v>4752</v>
      </c>
      <c r="D67" s="26">
        <v>0.35655152726234651</v>
      </c>
      <c r="E67" s="18">
        <v>5126</v>
      </c>
      <c r="F67" s="26">
        <v>-0.11406844106463876</v>
      </c>
      <c r="G67" s="45" t="s">
        <v>0</v>
      </c>
      <c r="H67" s="45" t="s">
        <v>0</v>
      </c>
      <c r="I67" s="18">
        <v>1129</v>
      </c>
      <c r="J67" s="26">
        <v>-9.1713596138374931E-2</v>
      </c>
      <c r="K67" s="18">
        <v>2881</v>
      </c>
      <c r="L67" s="26">
        <v>-0.56341869980300041</v>
      </c>
      <c r="M67" s="18">
        <v>823</v>
      </c>
      <c r="N67" s="26">
        <v>-0.57445708376421922</v>
      </c>
      <c r="O67" s="18">
        <v>14711</v>
      </c>
      <c r="P67" s="26">
        <v>-0.22837660634670864</v>
      </c>
    </row>
    <row r="68" spans="1:16" ht="15" customHeight="1" x14ac:dyDescent="0.3">
      <c r="A68" s="13"/>
      <c r="B68" s="30" t="s">
        <v>98</v>
      </c>
      <c r="C68" s="18">
        <v>9959</v>
      </c>
      <c r="D68" s="26">
        <v>9.0919049183919354E-2</v>
      </c>
      <c r="E68" s="18">
        <v>9954</v>
      </c>
      <c r="F68" s="26">
        <v>-0.1948556175685513</v>
      </c>
      <c r="G68" s="45" t="s">
        <v>0</v>
      </c>
      <c r="H68" s="45" t="s">
        <v>0</v>
      </c>
      <c r="I68" s="18">
        <v>2855</v>
      </c>
      <c r="J68" s="26">
        <v>-9.2209856915739241E-2</v>
      </c>
      <c r="K68" s="18">
        <v>6866</v>
      </c>
      <c r="L68" s="26">
        <v>-0.55314025382362519</v>
      </c>
      <c r="M68" s="18">
        <v>3123</v>
      </c>
      <c r="N68" s="26">
        <v>-0.22409937888198761</v>
      </c>
      <c r="O68" s="18">
        <v>32757</v>
      </c>
      <c r="P68" s="26">
        <v>-0.25597928543848092</v>
      </c>
    </row>
    <row r="69" spans="1:16" ht="15" customHeight="1" x14ac:dyDescent="0.3">
      <c r="A69" s="13"/>
      <c r="B69" s="35" t="s">
        <v>102</v>
      </c>
      <c r="C69" s="74">
        <v>14976</v>
      </c>
      <c r="D69" s="64">
        <v>-1.0636189469511836E-2</v>
      </c>
      <c r="E69" s="74">
        <v>14367</v>
      </c>
      <c r="F69" s="64">
        <v>-0.26266358737490381</v>
      </c>
      <c r="G69" s="68" t="s">
        <v>0</v>
      </c>
      <c r="H69" s="68" t="s">
        <v>0</v>
      </c>
      <c r="I69" s="74">
        <v>3686</v>
      </c>
      <c r="J69" s="64">
        <v>-0.16055568207697568</v>
      </c>
      <c r="K69" s="74">
        <v>11368</v>
      </c>
      <c r="L69" s="64">
        <v>-0.51600817438692093</v>
      </c>
      <c r="M69" s="74">
        <v>5061</v>
      </c>
      <c r="N69" s="64">
        <v>-1.5369649805447416E-2</v>
      </c>
      <c r="O69" s="74">
        <v>49458</v>
      </c>
      <c r="P69" s="64">
        <v>-0.26881625049895774</v>
      </c>
    </row>
    <row r="70" spans="1:16" ht="15" customHeight="1" x14ac:dyDescent="0.3">
      <c r="A70" s="13"/>
      <c r="B70" s="17" t="s">
        <v>106</v>
      </c>
      <c r="C70" s="18">
        <v>18881</v>
      </c>
      <c r="D70" s="63">
        <v>-4.409680032401786E-2</v>
      </c>
      <c r="E70" s="18">
        <v>18083</v>
      </c>
      <c r="F70" s="63">
        <v>-0.29448714447348912</v>
      </c>
      <c r="G70" s="45" t="s">
        <v>0</v>
      </c>
      <c r="H70" s="45" t="s">
        <v>0</v>
      </c>
      <c r="I70" s="18">
        <v>4205</v>
      </c>
      <c r="J70" s="63">
        <v>-0.21709178923850303</v>
      </c>
      <c r="K70" s="18">
        <v>13851</v>
      </c>
      <c r="L70" s="63">
        <v>-0.51046158196083979</v>
      </c>
      <c r="M70" s="18">
        <v>5991</v>
      </c>
      <c r="N70" s="63">
        <v>-0.11871138570167694</v>
      </c>
      <c r="O70" s="18">
        <v>61011</v>
      </c>
      <c r="P70" s="63">
        <v>-0.2892971134356872</v>
      </c>
    </row>
    <row r="71" spans="1:16" ht="15" customHeight="1" x14ac:dyDescent="0.3">
      <c r="A71" s="13"/>
      <c r="B71" s="8" t="s">
        <v>107</v>
      </c>
      <c r="C71" s="61">
        <v>1390</v>
      </c>
      <c r="D71" s="62">
        <v>-5.6987788331071876E-2</v>
      </c>
      <c r="E71" s="61">
        <v>855</v>
      </c>
      <c r="F71" s="62">
        <v>-0.47481572481572487</v>
      </c>
      <c r="G71" s="45" t="s">
        <v>0</v>
      </c>
      <c r="H71" s="45" t="s">
        <v>0</v>
      </c>
      <c r="I71" s="61">
        <v>107</v>
      </c>
      <c r="J71" s="62">
        <v>-0.76169265033407574</v>
      </c>
      <c r="K71" s="61">
        <v>607</v>
      </c>
      <c r="L71" s="62">
        <v>-0.2782401902497027</v>
      </c>
      <c r="M71" s="61">
        <v>168</v>
      </c>
      <c r="N71" s="62">
        <v>-0.33333333333333337</v>
      </c>
      <c r="O71" s="61">
        <v>3127</v>
      </c>
      <c r="P71" s="62">
        <v>-0.32665805340223941</v>
      </c>
    </row>
    <row r="72" spans="1:16" ht="15" customHeight="1" x14ac:dyDescent="0.3">
      <c r="A72" s="13"/>
      <c r="B72" s="8" t="s">
        <v>108</v>
      </c>
      <c r="C72" s="61">
        <v>1305</v>
      </c>
      <c r="D72" s="62">
        <v>-7.4468085106383031E-2</v>
      </c>
      <c r="E72" s="61">
        <v>1067</v>
      </c>
      <c r="F72" s="62">
        <v>-0.41405820977484897</v>
      </c>
      <c r="G72" s="45" t="s">
        <v>0</v>
      </c>
      <c r="H72" s="45" t="s">
        <v>0</v>
      </c>
      <c r="I72" s="61">
        <v>212</v>
      </c>
      <c r="J72" s="62">
        <v>-0.38011695906432752</v>
      </c>
      <c r="K72" s="61">
        <v>697</v>
      </c>
      <c r="L72" s="62">
        <v>-0.30508474576271183</v>
      </c>
      <c r="M72" s="61">
        <v>172</v>
      </c>
      <c r="N72" s="62">
        <v>-0.50289017341040465</v>
      </c>
      <c r="O72" s="61">
        <v>3453</v>
      </c>
      <c r="P72" s="62">
        <v>-0.29845591223080048</v>
      </c>
    </row>
    <row r="73" spans="1:16" ht="15" customHeight="1" x14ac:dyDescent="0.3">
      <c r="A73" s="13"/>
      <c r="B73" s="8" t="s">
        <v>109</v>
      </c>
      <c r="C73" s="61">
        <v>1431</v>
      </c>
      <c r="D73" s="62">
        <v>-0.23394004282655245</v>
      </c>
      <c r="E73" s="61">
        <v>1160</v>
      </c>
      <c r="F73" s="62">
        <v>-0.30828861061419199</v>
      </c>
      <c r="G73" s="45" t="s">
        <v>0</v>
      </c>
      <c r="H73" s="45" t="s">
        <v>0</v>
      </c>
      <c r="I73" s="61">
        <v>469</v>
      </c>
      <c r="J73" s="62">
        <v>0.38757396449704151</v>
      </c>
      <c r="K73" s="61">
        <v>1041</v>
      </c>
      <c r="L73" s="62">
        <v>3.8572806171648377E-3</v>
      </c>
      <c r="M73" s="61">
        <v>244</v>
      </c>
      <c r="N73" s="62">
        <v>8.4444444444444544E-2</v>
      </c>
      <c r="O73" s="61">
        <v>4345</v>
      </c>
      <c r="P73" s="62">
        <v>-0.15549076773566572</v>
      </c>
    </row>
    <row r="74" spans="1:16" ht="15" customHeight="1" x14ac:dyDescent="0.3">
      <c r="A74" s="13"/>
      <c r="B74" s="8" t="s">
        <v>112</v>
      </c>
      <c r="C74" s="61">
        <v>1452</v>
      </c>
      <c r="D74" s="62">
        <v>-9.2500000000000027E-2</v>
      </c>
      <c r="E74" s="61">
        <v>1326</v>
      </c>
      <c r="F74" s="62">
        <v>-5.8238636363636354E-2</v>
      </c>
      <c r="G74" s="45" t="s">
        <v>0</v>
      </c>
      <c r="H74" s="45" t="s">
        <v>0</v>
      </c>
      <c r="I74" s="61">
        <v>251</v>
      </c>
      <c r="J74" s="62">
        <v>-0.43595505617977526</v>
      </c>
      <c r="K74" s="61">
        <v>1477</v>
      </c>
      <c r="L74" s="62">
        <v>0.29221347331583547</v>
      </c>
      <c r="M74" s="61">
        <v>300</v>
      </c>
      <c r="N74" s="62">
        <v>-0.56076134699853586</v>
      </c>
      <c r="O74" s="61">
        <v>4806</v>
      </c>
      <c r="P74" s="62">
        <v>-8.9600303087706057E-2</v>
      </c>
    </row>
    <row r="75" spans="1:16" ht="15" customHeight="1" x14ac:dyDescent="0.3">
      <c r="A75" s="13"/>
      <c r="B75" s="8" t="s">
        <v>113</v>
      </c>
      <c r="C75" s="61">
        <v>1566</v>
      </c>
      <c r="D75" s="62">
        <v>-2.9739776951672847E-2</v>
      </c>
      <c r="E75" s="61">
        <v>1187</v>
      </c>
      <c r="F75" s="62">
        <v>-0.14047791455467051</v>
      </c>
      <c r="G75" s="45" t="s">
        <v>0</v>
      </c>
      <c r="H75" s="45" t="s">
        <v>0</v>
      </c>
      <c r="I75" s="61">
        <v>248</v>
      </c>
      <c r="J75" s="62">
        <v>-0.66441136671177259</v>
      </c>
      <c r="K75" s="61">
        <v>1220</v>
      </c>
      <c r="L75" s="62">
        <v>-3.9370078740157521E-2</v>
      </c>
      <c r="M75" s="61">
        <v>172</v>
      </c>
      <c r="N75" s="62">
        <v>-0.86338363780778393</v>
      </c>
      <c r="O75" s="61">
        <v>4393</v>
      </c>
      <c r="P75" s="62">
        <v>-0.29857895577199423</v>
      </c>
    </row>
    <row r="76" spans="1:16" ht="15" customHeight="1" x14ac:dyDescent="0.3">
      <c r="A76" s="13"/>
      <c r="B76" s="8" t="s">
        <v>114</v>
      </c>
      <c r="C76" s="61">
        <v>1465</v>
      </c>
      <c r="D76" s="62">
        <v>-0.26492724535875567</v>
      </c>
      <c r="E76" s="61">
        <v>1881</v>
      </c>
      <c r="F76" s="62">
        <v>-7.7488965179009273E-2</v>
      </c>
      <c r="G76" s="45" t="s">
        <v>0</v>
      </c>
      <c r="H76" s="45" t="s">
        <v>0</v>
      </c>
      <c r="I76" s="61">
        <v>472</v>
      </c>
      <c r="J76" s="62">
        <v>-0.12915129151291516</v>
      </c>
      <c r="K76" s="61">
        <v>1293</v>
      </c>
      <c r="L76" s="62">
        <v>-0.1774809160305344</v>
      </c>
      <c r="M76" s="61">
        <v>129</v>
      </c>
      <c r="N76" s="62">
        <v>-0.63966480446927376</v>
      </c>
      <c r="O76" s="61">
        <v>5240</v>
      </c>
      <c r="P76" s="62">
        <v>-0.19434194341943423</v>
      </c>
    </row>
    <row r="77" spans="1:16" ht="15" customHeight="1" x14ac:dyDescent="0.3">
      <c r="A77" s="13"/>
      <c r="B77" s="8" t="s">
        <v>121</v>
      </c>
      <c r="C77" s="61">
        <v>1460</v>
      </c>
      <c r="D77" s="62">
        <v>-0.14369501466275658</v>
      </c>
      <c r="E77" s="61">
        <v>1610</v>
      </c>
      <c r="F77" s="62">
        <v>0.12351709699930224</v>
      </c>
      <c r="G77" s="45" t="s">
        <v>0</v>
      </c>
      <c r="H77" s="45" t="s">
        <v>0</v>
      </c>
      <c r="I77" s="61">
        <v>707</v>
      </c>
      <c r="J77" s="62">
        <v>0.69544364508393275</v>
      </c>
      <c r="K77" s="61">
        <v>1067</v>
      </c>
      <c r="L77" s="62">
        <v>-0.27807848443843031</v>
      </c>
      <c r="M77" s="61">
        <v>405</v>
      </c>
      <c r="N77" s="62">
        <v>-0.55834242093784081</v>
      </c>
      <c r="O77" s="61">
        <v>5249</v>
      </c>
      <c r="P77" s="62">
        <v>-0.11781512605042022</v>
      </c>
    </row>
    <row r="78" spans="1:16" ht="15" customHeight="1" x14ac:dyDescent="0.3">
      <c r="A78" s="13"/>
      <c r="B78" s="8" t="s">
        <v>122</v>
      </c>
      <c r="C78" s="61">
        <v>1207</v>
      </c>
      <c r="D78" s="62">
        <v>-0.33204205866076375</v>
      </c>
      <c r="E78" s="61">
        <v>1050</v>
      </c>
      <c r="F78" s="62">
        <v>-0.19230769230769229</v>
      </c>
      <c r="G78" s="45" t="s">
        <v>0</v>
      </c>
      <c r="H78" s="45" t="s">
        <v>0</v>
      </c>
      <c r="I78" s="61">
        <v>251</v>
      </c>
      <c r="J78" s="62">
        <v>0.48520710059171601</v>
      </c>
      <c r="K78" s="61">
        <v>838</v>
      </c>
      <c r="L78" s="62">
        <v>-0.2436823104693141</v>
      </c>
      <c r="M78" s="61">
        <v>508</v>
      </c>
      <c r="N78" s="62">
        <v>-0.23952095808383234</v>
      </c>
      <c r="O78" s="61">
        <v>3854</v>
      </c>
      <c r="P78" s="62">
        <v>-0.23713380839271581</v>
      </c>
    </row>
    <row r="79" spans="1:16" ht="15" customHeight="1" x14ac:dyDescent="0.3">
      <c r="A79" s="13"/>
      <c r="B79" s="8" t="s">
        <v>123</v>
      </c>
      <c r="C79" s="61">
        <v>1346</v>
      </c>
      <c r="D79" s="62">
        <v>-0.10564784053156151</v>
      </c>
      <c r="E79" s="61">
        <v>1390</v>
      </c>
      <c r="F79" s="62">
        <v>-0.17261904761904767</v>
      </c>
      <c r="G79" s="45" t="s">
        <v>0</v>
      </c>
      <c r="H79" s="45" t="s">
        <v>0</v>
      </c>
      <c r="I79" s="61">
        <v>347</v>
      </c>
      <c r="J79" s="62">
        <v>0.416326530612245</v>
      </c>
      <c r="K79" s="61">
        <v>896</v>
      </c>
      <c r="L79" s="62">
        <v>-0.53235908141962418</v>
      </c>
      <c r="M79" s="61">
        <v>235</v>
      </c>
      <c r="N79" s="62">
        <v>-0.33427762039660058</v>
      </c>
      <c r="O79" s="61">
        <v>4214</v>
      </c>
      <c r="P79" s="62">
        <v>-0.26057203018073349</v>
      </c>
    </row>
    <row r="80" spans="1:16" ht="15" customHeight="1" x14ac:dyDescent="0.3">
      <c r="A80" s="13"/>
      <c r="B80" s="30" t="s">
        <v>110</v>
      </c>
      <c r="C80" s="18">
        <v>4126</v>
      </c>
      <c r="D80" s="26">
        <v>-0.1317340067340067</v>
      </c>
      <c r="E80" s="18">
        <v>3082</v>
      </c>
      <c r="F80" s="26">
        <v>-0.39875146312914556</v>
      </c>
      <c r="G80" s="45"/>
      <c r="H80" s="45"/>
      <c r="I80" s="18">
        <v>788</v>
      </c>
      <c r="J80" s="26">
        <v>-0.30203720106288756</v>
      </c>
      <c r="K80" s="18">
        <v>2345</v>
      </c>
      <c r="L80" s="26">
        <v>-0.18604651162790697</v>
      </c>
      <c r="M80" s="18">
        <v>584</v>
      </c>
      <c r="N80" s="26">
        <v>-0.29040097205346294</v>
      </c>
      <c r="O80" s="18">
        <v>10925</v>
      </c>
      <c r="P80" s="26">
        <v>-0.2573584392631364</v>
      </c>
    </row>
    <row r="81" spans="1:16" ht="15" customHeight="1" x14ac:dyDescent="0.3">
      <c r="A81" s="13"/>
      <c r="B81" s="30" t="s">
        <v>115</v>
      </c>
      <c r="C81" s="18">
        <v>8609</v>
      </c>
      <c r="D81" s="26">
        <v>-0.13555577869263979</v>
      </c>
      <c r="E81" s="18">
        <v>7476</v>
      </c>
      <c r="F81" s="26">
        <v>-0.24894514767932485</v>
      </c>
      <c r="G81" s="45"/>
      <c r="H81" s="45"/>
      <c r="I81" s="18">
        <v>1759</v>
      </c>
      <c r="J81" s="26">
        <v>-0.38388791593695271</v>
      </c>
      <c r="K81" s="18">
        <v>6335</v>
      </c>
      <c r="L81" s="26">
        <v>-7.7337605592776026E-2</v>
      </c>
      <c r="M81" s="18">
        <v>1185</v>
      </c>
      <c r="N81" s="26">
        <v>-0.62055715658021127</v>
      </c>
      <c r="O81" s="18">
        <v>25364</v>
      </c>
      <c r="P81" s="26">
        <v>-0.22569221845712362</v>
      </c>
    </row>
    <row r="82" spans="1:16" ht="15" customHeight="1" x14ac:dyDescent="0.3">
      <c r="A82" s="13"/>
      <c r="B82" s="36" t="s">
        <v>120</v>
      </c>
      <c r="C82" s="67">
        <v>12622</v>
      </c>
      <c r="D82" s="73">
        <v>-0.15718482905982911</v>
      </c>
      <c r="E82" s="67">
        <v>11526</v>
      </c>
      <c r="F82" s="65">
        <v>-0.19774483190645231</v>
      </c>
      <c r="G82" s="67"/>
      <c r="H82" s="65"/>
      <c r="I82" s="67">
        <v>3064</v>
      </c>
      <c r="J82" s="65">
        <v>-0.16874660879001624</v>
      </c>
      <c r="K82" s="67">
        <v>9136</v>
      </c>
      <c r="L82" s="65">
        <v>-0.19634060520760033</v>
      </c>
      <c r="M82" s="67">
        <v>2333</v>
      </c>
      <c r="N82" s="65">
        <v>-0.5390239083185141</v>
      </c>
      <c r="O82" s="67">
        <v>38681</v>
      </c>
      <c r="P82" s="65">
        <v>-0.21790205831210319</v>
      </c>
    </row>
    <row r="83" spans="1:16" x14ac:dyDescent="0.3">
      <c r="A83" s="13"/>
      <c r="C83" s="6" t="s">
        <v>37</v>
      </c>
      <c r="D83" s="42"/>
      <c r="E83" s="42"/>
      <c r="F83" s="34"/>
      <c r="G83" s="34"/>
      <c r="H83" s="34"/>
      <c r="I83" s="34"/>
      <c r="J83" s="34"/>
      <c r="K83" s="34"/>
      <c r="L83" s="34"/>
      <c r="M83" s="34"/>
      <c r="N83" s="34"/>
      <c r="O83" s="34"/>
    </row>
    <row r="84" spans="1:16" x14ac:dyDescent="0.3">
      <c r="B84" s="38" t="s">
        <v>48</v>
      </c>
      <c r="C84" s="6" t="s">
        <v>44</v>
      </c>
      <c r="D84" s="39"/>
      <c r="E84" s="39"/>
      <c r="F84" s="39"/>
      <c r="G84" s="40"/>
      <c r="H84" s="39"/>
      <c r="I84" s="39"/>
      <c r="J84" s="39"/>
      <c r="K84" s="41"/>
      <c r="L84" s="34"/>
      <c r="M84" s="34"/>
      <c r="N84" s="34"/>
      <c r="O84" s="34"/>
    </row>
    <row r="85" spans="1:16" x14ac:dyDescent="0.3">
      <c r="B85" s="6"/>
      <c r="C85" s="34" t="s">
        <v>45</v>
      </c>
      <c r="D85" s="39"/>
      <c r="E85" s="39"/>
      <c r="F85" s="39"/>
      <c r="G85" s="40"/>
      <c r="H85" s="39"/>
      <c r="I85" s="39"/>
      <c r="J85" s="39"/>
      <c r="K85" s="41"/>
      <c r="L85" s="34"/>
      <c r="M85" s="34"/>
      <c r="N85" s="34"/>
      <c r="O85" s="34"/>
    </row>
    <row r="86" spans="1:16" x14ac:dyDescent="0.3">
      <c r="B86" s="37" t="s">
        <v>47</v>
      </c>
      <c r="C86" s="42" t="s">
        <v>46</v>
      </c>
      <c r="D86" s="39"/>
      <c r="E86" s="39"/>
      <c r="F86" s="39"/>
      <c r="G86" s="39"/>
      <c r="H86" s="39"/>
      <c r="I86" s="39"/>
      <c r="J86" s="39"/>
      <c r="K86" s="41"/>
      <c r="L86" s="34"/>
      <c r="M86" s="34"/>
      <c r="N86" s="34"/>
      <c r="O86" s="34"/>
    </row>
  </sheetData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3E9C-BC32-4081-8E9D-40778A9BA5EC}">
  <dimension ref="B2:H12"/>
  <sheetViews>
    <sheetView workbookViewId="0"/>
  </sheetViews>
  <sheetFormatPr defaultColWidth="11.5546875" defaultRowHeight="14.4" x14ac:dyDescent="0.3"/>
  <cols>
    <col min="2" max="2" width="22.77734375" customWidth="1"/>
    <col min="3" max="3" width="16.21875" bestFit="1" customWidth="1"/>
    <col min="4" max="8" width="15.6640625" bestFit="1" customWidth="1"/>
  </cols>
  <sheetData>
    <row r="2" spans="2:8" x14ac:dyDescent="0.3">
      <c r="B2" s="16" t="s">
        <v>86</v>
      </c>
    </row>
    <row r="3" spans="2:8" x14ac:dyDescent="0.3">
      <c r="B3" s="16" t="s">
        <v>87</v>
      </c>
    </row>
    <row r="5" spans="2:8" x14ac:dyDescent="0.3">
      <c r="B5" s="76" t="s">
        <v>88</v>
      </c>
      <c r="C5" s="76" t="s">
        <v>125</v>
      </c>
      <c r="D5" s="76" t="s">
        <v>126</v>
      </c>
      <c r="E5" s="76" t="s">
        <v>127</v>
      </c>
      <c r="F5" s="76" t="s">
        <v>128</v>
      </c>
      <c r="G5" s="76" t="s">
        <v>129</v>
      </c>
      <c r="H5" s="76" t="s">
        <v>130</v>
      </c>
    </row>
    <row r="6" spans="2:8" x14ac:dyDescent="0.3">
      <c r="B6" s="77" t="s">
        <v>89</v>
      </c>
      <c r="C6" s="78">
        <v>732594</v>
      </c>
      <c r="D6" s="78">
        <v>716702</v>
      </c>
      <c r="E6" s="78">
        <v>792833</v>
      </c>
      <c r="F6" s="78">
        <v>781839</v>
      </c>
      <c r="G6" s="78">
        <v>874004</v>
      </c>
      <c r="H6" s="78">
        <v>885500</v>
      </c>
    </row>
    <row r="7" spans="2:8" x14ac:dyDescent="0.3">
      <c r="B7" s="77" t="s">
        <v>90</v>
      </c>
      <c r="C7" s="78">
        <v>7672</v>
      </c>
      <c r="D7" s="78">
        <v>13677</v>
      </c>
      <c r="E7" s="78">
        <v>16514</v>
      </c>
      <c r="F7" s="78">
        <v>32790</v>
      </c>
      <c r="G7" s="78">
        <v>28214</v>
      </c>
      <c r="H7" s="78">
        <v>21165</v>
      </c>
    </row>
    <row r="8" spans="2:8" x14ac:dyDescent="0.3">
      <c r="B8" s="77" t="s">
        <v>91</v>
      </c>
      <c r="C8" s="78">
        <v>193533</v>
      </c>
      <c r="D8" s="78">
        <v>207159</v>
      </c>
      <c r="E8" s="78">
        <v>206910</v>
      </c>
      <c r="F8" s="78">
        <v>206927</v>
      </c>
      <c r="G8" s="78">
        <v>155090</v>
      </c>
      <c r="H8" s="78">
        <v>132533</v>
      </c>
    </row>
    <row r="9" spans="2:8" x14ac:dyDescent="0.3">
      <c r="B9" s="77" t="s">
        <v>92</v>
      </c>
      <c r="C9" s="78">
        <v>40330</v>
      </c>
      <c r="D9" s="78">
        <v>45677</v>
      </c>
      <c r="E9" s="78">
        <v>55974</v>
      </c>
      <c r="F9" s="78">
        <v>67641</v>
      </c>
      <c r="G9" s="78">
        <v>49458</v>
      </c>
      <c r="H9" s="78">
        <v>38681</v>
      </c>
    </row>
    <row r="11" spans="2:8" x14ac:dyDescent="0.3">
      <c r="B11" s="70" t="s">
        <v>93</v>
      </c>
      <c r="C11" s="70"/>
      <c r="D11" s="70"/>
      <c r="E11" s="70"/>
      <c r="F11" s="70"/>
      <c r="G11" s="70"/>
      <c r="H11" s="70"/>
    </row>
    <row r="12" spans="2:8" x14ac:dyDescent="0.3">
      <c r="B12" s="70" t="s">
        <v>94</v>
      </c>
      <c r="C12" s="70"/>
      <c r="D12" s="70"/>
      <c r="E12" s="70"/>
      <c r="F12" s="70"/>
      <c r="G12" s="70"/>
      <c r="H12" s="7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4bd42c-0716-4f77-a273-cf6279fb825e" xsi:nil="true"/>
    <lcf76f155ced4ddcb4097134ff3c332f xmlns="6aa42a96-3051-4277-9c45-72cd1d5da9b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5C887383450346A7769B1C163B5ABF" ma:contentTypeVersion="11" ma:contentTypeDescription="Create a new document." ma:contentTypeScope="" ma:versionID="204c9f645a48ac781b9f09491a0cdb44">
  <xsd:schema xmlns:xsd="http://www.w3.org/2001/XMLSchema" xmlns:xs="http://www.w3.org/2001/XMLSchema" xmlns:p="http://schemas.microsoft.com/office/2006/metadata/properties" xmlns:ns2="6aa42a96-3051-4277-9c45-72cd1d5da9b1" xmlns:ns3="434bd42c-0716-4f77-a273-cf6279fb825e" targetNamespace="http://schemas.microsoft.com/office/2006/metadata/properties" ma:root="true" ma:fieldsID="ecf85b1b7444e440467247df3700061e" ns2:_="" ns3:_="">
    <xsd:import namespace="6aa42a96-3051-4277-9c45-72cd1d5da9b1"/>
    <xsd:import namespace="434bd42c-0716-4f77-a273-cf6279fb82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42a96-3051-4277-9c45-72cd1d5da9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6336cac-2e0e-40d4-9150-f7d19d33bd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bd42c-0716-4f77-a273-cf6279fb825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35d860f-350c-4067-b201-b78ad489cf70}" ma:internalName="TaxCatchAll" ma:showField="CatchAllData" ma:web="434bd42c-0716-4f77-a273-cf6279fb82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A43139-978A-4E69-81CC-530C2647E155}">
  <ds:schemaRefs>
    <ds:schemaRef ds:uri="http://schemas.microsoft.com/office/2006/metadata/properties"/>
    <ds:schemaRef ds:uri="http://schemas.microsoft.com/office/infopath/2007/PartnerControls"/>
    <ds:schemaRef ds:uri="434bd42c-0716-4f77-a273-cf6279fb825e"/>
    <ds:schemaRef ds:uri="6aa42a96-3051-4277-9c45-72cd1d5da9b1"/>
  </ds:schemaRefs>
</ds:datastoreItem>
</file>

<file path=customXml/itemProps2.xml><?xml version="1.0" encoding="utf-8"?>
<ds:datastoreItem xmlns:ds="http://schemas.openxmlformats.org/officeDocument/2006/customXml" ds:itemID="{4634FD2A-5CA7-4645-9E99-B85033C84E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7B5600-235D-4E0F-A342-6AACFC18C5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a42a96-3051-4277-9c45-72cd1d5da9b1"/>
    <ds:schemaRef ds:uri="434bd42c-0716-4f77-a273-cf6279fb82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Motorcycles - (ICE &amp; Electrics)</vt:lpstr>
      <vt:lpstr>Mopeds - (ICE &amp; Electrics)</vt:lpstr>
      <vt:lpstr>Motorcycles (Electrics)</vt:lpstr>
      <vt:lpstr> Mopeds (Electrics)</vt:lpstr>
      <vt:lpstr>Long terms tends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Ordonez</dc:creator>
  <cp:lastModifiedBy>José Diez</cp:lastModifiedBy>
  <cp:lastPrinted>2021-04-25T18:51:15Z</cp:lastPrinted>
  <dcterms:created xsi:type="dcterms:W3CDTF">2017-10-26T07:56:52Z</dcterms:created>
  <dcterms:modified xsi:type="dcterms:W3CDTF">2024-11-08T12:26:01Z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0x010100065C887383450346A7769B1C163B5ABF</vt:lpwstr>
  </property>
  <property fmtid="{D5CDD505-2E9C-101B-9397-08002B2CF9AE}" pid="3" name="Order">
    <vt:r8>2800600</vt:r8>
  </property>
  <property fmtid="{D5CDD505-2E9C-101B-9397-08002B2CF9AE}" pid="4" name="MediaServiceImageTags">
    <vt:lpwstr/>
  </property>
</Properties>
</file>